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D:\OneDrive - 수성대학교\조정은 원드라이브\3.교양교육과정개발\2.교양 공모전 안내\안내\게시판\"/>
    </mc:Choice>
  </mc:AlternateContent>
  <xr:revisionPtr revIDLastSave="0" documentId="13_ncr:1_{F468757C-B730-468A-8ABC-9B4D1AF0FFED}" xr6:coauthVersionLast="36" xr6:coauthVersionMax="36" xr10:uidLastSave="{00000000-0000-0000-0000-000000000000}"/>
  <bookViews>
    <workbookView xWindow="0" yWindow="0" windowWidth="28545" windowHeight="11340" xr2:uid="{00000000-000D-0000-FFFF-FFFF00000000}"/>
  </bookViews>
  <sheets>
    <sheet name="교양공모 제출양식" sheetId="1" r:id="rId1"/>
    <sheet name="교양교과목" sheetId="4" r:id="rId2"/>
    <sheet name="참고-역량표" sheetId="2" r:id="rId3"/>
    <sheet name="선택지" sheetId="3" state="hidden" r:id="rId4"/>
  </sheets>
  <definedNames>
    <definedName name="_xlnm._FilterDatabase" localSheetId="2" hidden="1">'참고-역량표'!$A$1:$O$41</definedName>
    <definedName name="_xlnm.Print_Area" localSheetId="0">'교양공모 제출양식'!$B$2:$L$82</definedName>
    <definedName name="_xlnm.Print_Area" localSheetId="1">교양교과목!$A$1:$M$35</definedName>
  </definedNames>
  <calcPr calcId="191029"/>
</workbook>
</file>

<file path=xl/calcChain.xml><?xml version="1.0" encoding="utf-8"?>
<calcChain xmlns="http://schemas.openxmlformats.org/spreadsheetml/2006/main">
  <c r="K24" i="1" l="1"/>
  <c r="F24" i="1"/>
  <c r="L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</author>
  </authors>
  <commentList>
    <comment ref="S1" authorId="0" shapeId="0" xr:uid="{64A9EF60-441C-4A0F-9C5C-196EF0B7EE67}">
      <text>
        <r>
          <rPr>
            <b/>
            <sz val="9"/>
            <color indexed="81"/>
            <rFont val="Tahoma"/>
            <family val="2"/>
          </rPr>
          <t>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영역별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교양교과목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도출과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</t>
        </r>
      </text>
    </comment>
  </commentList>
</comments>
</file>

<file path=xl/sharedStrings.xml><?xml version="1.0" encoding="utf-8"?>
<sst xmlns="http://schemas.openxmlformats.org/spreadsheetml/2006/main" count="961" uniqueCount="482">
  <si>
    <t>역량연계성 상세설명</t>
  </si>
  <si>
    <t>(예시)
▣학습목표: 
1. 교과목에 대한 소개를 통해 수업의 목적, 수업 방법에 대해 이해할 수 있다.
2. 대학의 시스템을 설치하고 활용방법을 알 수 있다.
3. (진로결정)자기효능감검사를 실시하여 자신의 진로준비도를 파악한다.
▣학습내용:
1. 대학 시스템(출결앱) 탐색 및 활용방법 이해   2. (진로결정)자기효능감검사 실시</t>
  </si>
  <si>
    <t>(예시) 1. 진로설계 및 진로적성검사    2. 목표직업탐색 및 목표기업탐색 
3. 성공적인 대학생활의 자기관리   4. 체계적인 학사정보습득 및 활용
5. 효과적인 학업성적 관리와 학점인정     6. 자기 경쟁력 강화</t>
  </si>
  <si>
    <t xml:space="preserve">(예시)본 교과목은 성공적인 대학생활을 위한 학적관리 및 수강관리 등의 
학사관리 시스템을 정확히 이해하고 포트폴리오 작성을 통해 체계적으로 자신의 진로를 탐색하여 
직무 능력을 향상시킬 수 있는 자신의 커리어를 준비하며 확립하고자 한다. </t>
  </si>
  <si>
    <t>교양교육(지식,기술,태도 등 융합하여 문제 해결과 환경 적응하는 통합능력 함양)</t>
  </si>
  <si>
    <t>판단(Adjudication)역량</t>
  </si>
  <si>
    <t>결과평가(중간기말) 2회 이하</t>
  </si>
  <si>
    <t>전공기술(Major Skills)</t>
  </si>
  <si>
    <t>통섭(Cosilience)역량</t>
  </si>
  <si>
    <t>공감(Empathy)역량</t>
  </si>
  <si>
    <t xml:space="preserve">(직업윤리규범 이해) </t>
  </si>
  <si>
    <t>융합(비전공)-마이크로</t>
  </si>
  <si>
    <t xml:space="preserve">(디지털 정책참여 이해) </t>
  </si>
  <si>
    <t>OJT(직장내교육훈련)</t>
  </si>
  <si>
    <t xml:space="preserve">(디지털 사회규범 이해) </t>
  </si>
  <si>
    <t>과정평가(주차별) 3회 이상</t>
  </si>
  <si>
    <t xml:space="preserve">(비판적 사고 이해) </t>
  </si>
  <si>
    <t xml:space="preserve">(종합적 사고 이해) </t>
  </si>
  <si>
    <t xml:space="preserve">(ESG 경영 진단) </t>
  </si>
  <si>
    <t xml:space="preserve">(ESG 경영 실천) </t>
  </si>
  <si>
    <t>화합(Harmony)역량</t>
  </si>
  <si>
    <t>실행(Implement)역량</t>
  </si>
  <si>
    <t>도전(Challenge)성</t>
  </si>
  <si>
    <t>사명(Obligation)감</t>
  </si>
  <si>
    <t>(통합적 아이디어 생성)</t>
  </si>
  <si>
    <t xml:space="preserve">(논리적 사고 이해) </t>
  </si>
  <si>
    <t>협상(Explain)역량</t>
  </si>
  <si>
    <t xml:space="preserve">(디지털 기술 활용) </t>
  </si>
  <si>
    <t xml:space="preserve">(디지털 신기술 활용) </t>
  </si>
  <si>
    <t xml:space="preserve">(디지털 신기술 융합) </t>
  </si>
  <si>
    <t>경청(Listen)역량</t>
  </si>
  <si>
    <t>융합/비융합여부</t>
  </si>
  <si>
    <t>현장중심(역량기반)</t>
  </si>
  <si>
    <t>주문식(채용우대)</t>
  </si>
  <si>
    <t>융합(신기술)-나노</t>
  </si>
  <si>
    <t>혼합(이론+실습)</t>
  </si>
  <si>
    <t>팀티칭+집중수업</t>
  </si>
  <si>
    <t>소양교육(윤리적 판단, 사회적책임,개방적 태도,공동체의식과 가치형성 등)</t>
  </si>
  <si>
    <t>(예시)1. 자신의 진로를 설계하고 진로적성검사를 통하여 탐색할 수 있다.</t>
  </si>
  <si>
    <t xml:space="preserve">(문제 해결) </t>
  </si>
  <si>
    <t>(창의적 사고 이해)</t>
  </si>
  <si>
    <t>기획(Plan)역량</t>
  </si>
  <si>
    <t>(사회적 책임)</t>
  </si>
  <si>
    <t>(재무적 책임)</t>
  </si>
  <si>
    <t>(비재무적 책임)</t>
  </si>
  <si>
    <t>창의적 문제해결</t>
  </si>
  <si>
    <t xml:space="preserve">(문제 진단) </t>
  </si>
  <si>
    <t>(시간자원관리능력)</t>
  </si>
  <si>
    <t>(인적자원관리능력)</t>
  </si>
  <si>
    <t xml:space="preserve">(자기 이해/조절) </t>
  </si>
  <si>
    <t xml:space="preserve">(진로 개발) </t>
  </si>
  <si>
    <t>(디지털생존전략)</t>
  </si>
  <si>
    <t xml:space="preserve">(실행 및 평가) </t>
  </si>
  <si>
    <t>(물적자원관리능력)</t>
  </si>
  <si>
    <t>(예산자원관리능력)</t>
  </si>
  <si>
    <t xml:space="preserve">(자기 탐색) </t>
  </si>
  <si>
    <t>(개방적 지식습득)</t>
  </si>
  <si>
    <t>(통섭적 사고)</t>
  </si>
  <si>
    <t>(디지털경영전략)</t>
  </si>
  <si>
    <t xml:space="preserve">(경력 관리) </t>
  </si>
  <si>
    <t xml:space="preserve">(실무지식 분석) </t>
  </si>
  <si>
    <t>(유연한 문제해결)</t>
  </si>
  <si>
    <t xml:space="preserve">(실무기술 이해) </t>
  </si>
  <si>
    <t xml:space="preserve">(실무지식 이해) </t>
  </si>
  <si>
    <t xml:space="preserve">(경력 개발) </t>
  </si>
  <si>
    <t xml:space="preserve">(경력 탐색) </t>
  </si>
  <si>
    <t xml:space="preserve">(실무지식 활용) </t>
  </si>
  <si>
    <t xml:space="preserve">(적극적 듣기) </t>
  </si>
  <si>
    <t xml:space="preserve">(효과적 말하기) </t>
  </si>
  <si>
    <t xml:space="preserve">(경력 설계) </t>
  </si>
  <si>
    <t xml:space="preserve">(실무지식 평가) </t>
  </si>
  <si>
    <t xml:space="preserve">(정보 윤리) </t>
  </si>
  <si>
    <t xml:space="preserve">(정보 수집) </t>
  </si>
  <si>
    <t xml:space="preserve">(외국문화 이해) </t>
  </si>
  <si>
    <t xml:space="preserve">(실무기술 활용) </t>
  </si>
  <si>
    <t xml:space="preserve">(실무기술 평가) </t>
  </si>
  <si>
    <t xml:space="preserve">(정보 분석) </t>
  </si>
  <si>
    <t xml:space="preserve">(외국어 말하기) </t>
  </si>
  <si>
    <t>(외국어 읽기/쓰기)</t>
  </si>
  <si>
    <t xml:space="preserve">(외국어 듣기) </t>
  </si>
  <si>
    <t xml:space="preserve">(정보 관리) </t>
  </si>
  <si>
    <t xml:space="preserve">(도표분석/작성) </t>
  </si>
  <si>
    <t xml:space="preserve">(실무기술 분석) </t>
  </si>
  <si>
    <t xml:space="preserve">(다문화 이해) </t>
  </si>
  <si>
    <t>(디지털 리터러시)</t>
  </si>
  <si>
    <t xml:space="preserve">(직장예절 이해) </t>
  </si>
  <si>
    <t xml:space="preserve">(근로윤리 이해) </t>
  </si>
  <si>
    <t xml:space="preserve">(글로벌 마인드) </t>
  </si>
  <si>
    <t xml:space="preserve">(디지털시민 이해) </t>
  </si>
  <si>
    <t>(구성원 이해)</t>
  </si>
  <si>
    <t xml:space="preserve">(글로벌시민 이해) </t>
  </si>
  <si>
    <t xml:space="preserve">(글로벌 적응) </t>
  </si>
  <si>
    <t>(고객관계관리 이해)</t>
  </si>
  <si>
    <t>교육과정개발유형</t>
  </si>
  <si>
    <t>교양주제영역(개발)</t>
  </si>
  <si>
    <t>교양교육영역(개발)</t>
  </si>
  <si>
    <t>(예시)
설명식</t>
  </si>
  <si>
    <t>(예시)
핸드폰
필참</t>
  </si>
  <si>
    <t>과제 및기타
참고사항</t>
  </si>
  <si>
    <t>8주
(중간고사)</t>
  </si>
  <si>
    <t>16주
(기말)</t>
  </si>
  <si>
    <t>15주
(보강주간)</t>
  </si>
  <si>
    <t xml:space="preserve">▣ 보강주간 ▣ </t>
  </si>
  <si>
    <t>대학핵심
주역량</t>
  </si>
  <si>
    <t>창의적
문제해결</t>
  </si>
  <si>
    <t>이수구분</t>
  </si>
  <si>
    <t>캡스톤디자인</t>
  </si>
  <si>
    <t>교육목표</t>
  </si>
  <si>
    <t>수업주차</t>
  </si>
  <si>
    <t>과목구분</t>
  </si>
  <si>
    <t>교육내용</t>
  </si>
  <si>
    <t>수업형태</t>
  </si>
  <si>
    <t>학습내용</t>
  </si>
  <si>
    <t>교과목명</t>
  </si>
  <si>
    <t>교양선택</t>
  </si>
  <si>
    <t>강좌유형</t>
  </si>
  <si>
    <t>수업운영방식</t>
  </si>
  <si>
    <t>교과목
개요</t>
  </si>
  <si>
    <t>SHM1</t>
  </si>
  <si>
    <t>RLM1</t>
  </si>
  <si>
    <t>대학핵심역량</t>
  </si>
  <si>
    <t>실무역량</t>
  </si>
  <si>
    <t>표준직무역량</t>
  </si>
  <si>
    <t>RFM1</t>
  </si>
  <si>
    <t>SPM2</t>
  </si>
  <si>
    <t>SHM2</t>
  </si>
  <si>
    <t>의사소통</t>
  </si>
  <si>
    <t>자기계발</t>
  </si>
  <si>
    <t>창의역량</t>
  </si>
  <si>
    <t>ACM1</t>
  </si>
  <si>
    <t>SPM1</t>
  </si>
  <si>
    <t>TIM1</t>
  </si>
  <si>
    <t>하위역량</t>
  </si>
  <si>
    <t>전문지식</t>
  </si>
  <si>
    <t>기타사항</t>
  </si>
  <si>
    <t>소통역량</t>
  </si>
  <si>
    <t>공동체
의식</t>
  </si>
  <si>
    <t>글로컬시민</t>
  </si>
  <si>
    <t>인성역량</t>
  </si>
  <si>
    <t>대학핵심부역량</t>
  </si>
  <si>
    <t>융복합적
사고</t>
  </si>
  <si>
    <t>미래혁신</t>
  </si>
  <si>
    <t>TKM1</t>
  </si>
  <si>
    <t>AObM1</t>
  </si>
  <si>
    <t>대학핵심
역량</t>
  </si>
  <si>
    <t>TEM3</t>
  </si>
  <si>
    <t>RLM3</t>
  </si>
  <si>
    <t>RFM6</t>
  </si>
  <si>
    <t>ACM5</t>
  </si>
  <si>
    <t>TEM4</t>
  </si>
  <si>
    <t>TIM2</t>
  </si>
  <si>
    <t>SPM4</t>
  </si>
  <si>
    <t>TIM3</t>
  </si>
  <si>
    <t>ACM2</t>
  </si>
  <si>
    <t>ACM3</t>
  </si>
  <si>
    <t>ACM4</t>
  </si>
  <si>
    <t>AObM5</t>
  </si>
  <si>
    <t>TIM4</t>
  </si>
  <si>
    <t>TKM2</t>
  </si>
  <si>
    <t>TEM2</t>
  </si>
  <si>
    <t>AObM2</t>
  </si>
  <si>
    <t>TKM3</t>
  </si>
  <si>
    <t>RFM3</t>
  </si>
  <si>
    <t>AObM4</t>
  </si>
  <si>
    <t>SHM4</t>
  </si>
  <si>
    <t>RFM4</t>
  </si>
  <si>
    <t>RFM5</t>
  </si>
  <si>
    <t>RLM2</t>
  </si>
  <si>
    <t>SHM3</t>
  </si>
  <si>
    <t>AObM3</t>
  </si>
  <si>
    <t>SPM3</t>
  </si>
  <si>
    <t>TKM4</t>
  </si>
  <si>
    <t>RFM2</t>
  </si>
  <si>
    <t>SIM4</t>
  </si>
  <si>
    <t>TSM4</t>
  </si>
  <si>
    <t>TNM2</t>
  </si>
  <si>
    <t>SIM1</t>
  </si>
  <si>
    <t>AOrM2</t>
  </si>
  <si>
    <t>SCM3</t>
  </si>
  <si>
    <t>SIM2</t>
  </si>
  <si>
    <t>SCM1</t>
  </si>
  <si>
    <t>REM2</t>
  </si>
  <si>
    <t>TSM1</t>
  </si>
  <si>
    <t>ASM1</t>
  </si>
  <si>
    <t>TNM3</t>
  </si>
  <si>
    <t>SIM3</t>
  </si>
  <si>
    <t>TSM3</t>
  </si>
  <si>
    <t>SCM2</t>
  </si>
  <si>
    <t>TNM1</t>
  </si>
  <si>
    <t>TAM2</t>
  </si>
  <si>
    <t>ASM2</t>
  </si>
  <si>
    <t>REM1</t>
  </si>
  <si>
    <t>TAM3</t>
  </si>
  <si>
    <t>AOrM3</t>
  </si>
  <si>
    <t>ASM3</t>
  </si>
  <si>
    <t>REM3</t>
  </si>
  <si>
    <t>TAM1</t>
  </si>
  <si>
    <t>RGM1</t>
  </si>
  <si>
    <t>TSM2</t>
  </si>
  <si>
    <t>AOrM1</t>
  </si>
  <si>
    <t>RGM2</t>
  </si>
  <si>
    <t>RGM3</t>
  </si>
  <si>
    <t>SCM4</t>
  </si>
  <si>
    <t>13주차</t>
  </si>
  <si>
    <t>실시간비대면</t>
  </si>
  <si>
    <t>선택없음</t>
  </si>
  <si>
    <t>11주차</t>
  </si>
  <si>
    <t>15주차</t>
  </si>
  <si>
    <t>16주차</t>
  </si>
  <si>
    <t>평가종료</t>
  </si>
  <si>
    <t>블랜디드수업</t>
  </si>
  <si>
    <t>10주차</t>
  </si>
  <si>
    <t>타과전공</t>
  </si>
  <si>
    <t>R 소통역량</t>
  </si>
  <si>
    <t>12주차</t>
  </si>
  <si>
    <t>14주차</t>
  </si>
  <si>
    <t>전공기초</t>
  </si>
  <si>
    <t>사이버강좌</t>
  </si>
  <si>
    <t>TAM4</t>
  </si>
  <si>
    <t>TNM4</t>
  </si>
  <si>
    <t>(진로 설정)</t>
  </si>
  <si>
    <t>AOrM4</t>
  </si>
  <si>
    <t>RGM5</t>
  </si>
  <si>
    <t>RGM4</t>
  </si>
  <si>
    <t>STAR</t>
  </si>
  <si>
    <t>역량코드</t>
  </si>
  <si>
    <t>행동지표 목록</t>
  </si>
  <si>
    <t>공동체 의식</t>
  </si>
  <si>
    <t>(문제 인식)</t>
  </si>
  <si>
    <t>(조직경영)</t>
  </si>
  <si>
    <t>ASM4</t>
  </si>
  <si>
    <t>핵심역량</t>
  </si>
  <si>
    <t>(조직업무)</t>
  </si>
  <si>
    <t>융복합적 사고</t>
  </si>
  <si>
    <t xml:space="preserve">(생애설계) </t>
  </si>
  <si>
    <t>교양주제영역</t>
  </si>
  <si>
    <t>체크박스</t>
  </si>
  <si>
    <t xml:space="preserve">(문서작성) </t>
  </si>
  <si>
    <t>지역사회문제</t>
  </si>
  <si>
    <t>산업체문제</t>
  </si>
  <si>
    <t>T 실무역량</t>
  </si>
  <si>
    <t>이론중심</t>
  </si>
  <si>
    <t>전공필수</t>
  </si>
  <si>
    <t>해당사항없음</t>
  </si>
  <si>
    <t xml:space="preserve">(기초연산) </t>
  </si>
  <si>
    <t>임상강의강좌</t>
  </si>
  <si>
    <t xml:space="preserve">(팀워크) </t>
  </si>
  <si>
    <t>(상황판단)</t>
  </si>
  <si>
    <t>실습중심</t>
  </si>
  <si>
    <t>블렌디드수업</t>
  </si>
  <si>
    <t>등급평가</t>
  </si>
  <si>
    <t>상대평가</t>
  </si>
  <si>
    <t>교양필수</t>
  </si>
  <si>
    <t xml:space="preserve">(갈등관리) </t>
  </si>
  <si>
    <t>교재구분</t>
  </si>
  <si>
    <t>대면수업</t>
  </si>
  <si>
    <t>S 창의역량</t>
  </si>
  <si>
    <t>평가주차</t>
  </si>
  <si>
    <t>현장실습강좌</t>
  </si>
  <si>
    <t>절대평가</t>
  </si>
  <si>
    <t>평가방법유형</t>
  </si>
  <si>
    <t>성적평가</t>
  </si>
  <si>
    <t>강의평가</t>
  </si>
  <si>
    <t>TEM1</t>
  </si>
  <si>
    <t>교양교육영역</t>
  </si>
  <si>
    <t xml:space="preserve">(기초통계) </t>
  </si>
  <si>
    <t>성적부여</t>
  </si>
  <si>
    <t>A 인성역량</t>
  </si>
  <si>
    <t>현장실습</t>
  </si>
  <si>
    <t>원격수업</t>
  </si>
  <si>
    <t>집중수업</t>
  </si>
  <si>
    <t>계절학기</t>
  </si>
  <si>
    <t>창업강의강좌</t>
  </si>
  <si>
    <t>전공선택</t>
  </si>
  <si>
    <t>참고자료</t>
  </si>
  <si>
    <t>학기</t>
  </si>
  <si>
    <t>3주</t>
  </si>
  <si>
    <t>4주</t>
  </si>
  <si>
    <t>5주</t>
  </si>
  <si>
    <t>1학년</t>
  </si>
  <si>
    <t>6주</t>
  </si>
  <si>
    <t>학점</t>
  </si>
  <si>
    <t>교재명</t>
  </si>
  <si>
    <t>번호</t>
  </si>
  <si>
    <t>학년</t>
  </si>
  <si>
    <t>1주</t>
  </si>
  <si>
    <t>구분</t>
  </si>
  <si>
    <t>2주</t>
  </si>
  <si>
    <t>13주</t>
  </si>
  <si>
    <t>SPI</t>
  </si>
  <si>
    <t>12주</t>
  </si>
  <si>
    <t>TEA</t>
  </si>
  <si>
    <t>□</t>
  </si>
  <si>
    <t>RLE</t>
  </si>
  <si>
    <t>10주</t>
  </si>
  <si>
    <t>비율</t>
  </si>
  <si>
    <t>7주</t>
  </si>
  <si>
    <t>SHC</t>
  </si>
  <si>
    <t>RFG</t>
  </si>
  <si>
    <t>9주</t>
  </si>
  <si>
    <t>AO</t>
  </si>
  <si>
    <t xml:space="preserve">□ </t>
  </si>
  <si>
    <t>TKS</t>
  </si>
  <si>
    <t>11주</t>
  </si>
  <si>
    <t>14주</t>
  </si>
  <si>
    <t>리더십</t>
  </si>
  <si>
    <t>TIN</t>
  </si>
  <si>
    <t>주역량</t>
  </si>
  <si>
    <t>총비율</t>
  </si>
  <si>
    <t>ACS</t>
  </si>
  <si>
    <t>T</t>
  </si>
  <si>
    <t>일반</t>
  </si>
  <si>
    <t>2학기</t>
  </si>
  <si>
    <t>P/F</t>
  </si>
  <si>
    <t>S</t>
  </si>
  <si>
    <t>끝.</t>
  </si>
  <si>
    <t>R</t>
  </si>
  <si>
    <t>A</t>
  </si>
  <si>
    <t>Y</t>
  </si>
  <si>
    <t>1학기</t>
  </si>
  <si>
    <t>1주차</t>
  </si>
  <si>
    <t>주교재</t>
  </si>
  <si>
    <t>공통</t>
  </si>
  <si>
    <t>8주차</t>
  </si>
  <si>
    <t>부교재</t>
  </si>
  <si>
    <t>3주차</t>
  </si>
  <si>
    <t>팀티칭</t>
  </si>
  <si>
    <t>O2O</t>
  </si>
  <si>
    <t>N</t>
  </si>
  <si>
    <t>7주차</t>
  </si>
  <si>
    <t>교직</t>
  </si>
  <si>
    <t>2주차</t>
  </si>
  <si>
    <t>비교과</t>
  </si>
  <si>
    <t>◧</t>
  </si>
  <si>
    <t>9주차</t>
  </si>
  <si>
    <t>4주차</t>
  </si>
  <si>
    <t>5주차</t>
  </si>
  <si>
    <t>■</t>
  </si>
  <si>
    <t>6주차</t>
  </si>
  <si>
    <t>외국어(Foreign Language)역량</t>
  </si>
  <si>
    <t>자기학습(SelfLearning)역량</t>
  </si>
  <si>
    <t>세계시민(Global Citizen)의식</t>
  </si>
  <si>
    <t>신기술활용(New Tech use)역량</t>
  </si>
  <si>
    <t>조직이해(Organization)역량</t>
  </si>
  <si>
    <t>전공지식(Major Knowledge)</t>
  </si>
  <si>
    <t>정보화(Informatization)역량</t>
  </si>
  <si>
    <t>기초교육(자기주도 학습능력과 합리적 사고능력 함양)</t>
  </si>
  <si>
    <t>글로컬문화(의사소통,외국어,세계및지역문화,예술,스포츠)</t>
  </si>
  <si>
    <t>창의과학(자연기초화학,정보문해력,4차산업,신기술)</t>
  </si>
  <si>
    <t>▼부역량이 주역량과 같을 경우 동일역량 설정</t>
  </si>
  <si>
    <t>(있는 경우-주역량만 있을 경우 '해당사항 없음'으로 작성)</t>
    <phoneticPr fontId="15" type="noConversion"/>
  </si>
  <si>
    <t>*주의사항:위에서 작성한 주차별 수업내용의 기타사항과 내용이 일치하게 작성*</t>
    <phoneticPr fontId="15" type="noConversion"/>
  </si>
  <si>
    <t>여부</t>
    <phoneticPr fontId="15" type="noConversion"/>
  </si>
  <si>
    <t>○</t>
    <phoneticPr fontId="15" type="noConversion"/>
  </si>
  <si>
    <t>Ⅹ</t>
    <phoneticPr fontId="15" type="noConversion"/>
  </si>
  <si>
    <t>인문사회(문해력,문학,독서,토론,자기계발,비전 및 진로탐색과 설계)</t>
    <phoneticPr fontId="15" type="noConversion"/>
  </si>
  <si>
    <t>1. 신청자(팀) 명단</t>
    <phoneticPr fontId="15" type="noConversion"/>
  </si>
  <si>
    <t>소속학과</t>
    <phoneticPr fontId="15" type="noConversion"/>
  </si>
  <si>
    <t>구분</t>
    <phoneticPr fontId="15" type="noConversion"/>
  </si>
  <si>
    <t>(붙임1)(학생용)</t>
    <phoneticPr fontId="15" type="noConversion"/>
  </si>
  <si>
    <t>이름</t>
    <phoneticPr fontId="15" type="noConversion"/>
  </si>
  <si>
    <t>(서명/인)</t>
    <phoneticPr fontId="15" type="noConversion"/>
  </si>
  <si>
    <t>교양선택</t>
    <phoneticPr fontId="15" type="noConversion"/>
  </si>
  <si>
    <t>교과목명 작성</t>
    <phoneticPr fontId="15" type="noConversion"/>
  </si>
  <si>
    <t>2학점</t>
    <phoneticPr fontId="15" type="noConversion"/>
  </si>
  <si>
    <t>이론</t>
    <phoneticPr fontId="15" type="noConversion"/>
  </si>
  <si>
    <t>실습</t>
    <phoneticPr fontId="15" type="noConversion"/>
  </si>
  <si>
    <t>수업시간
(주2시간)</t>
    <phoneticPr fontId="15" type="noConversion"/>
  </si>
  <si>
    <t>수업
운영방식</t>
    <phoneticPr fontId="15" type="noConversion"/>
  </si>
  <si>
    <t>제안이유</t>
    <phoneticPr fontId="15" type="noConversion"/>
  </si>
  <si>
    <t>교재내역
(선택사항)</t>
    <phoneticPr fontId="15" type="noConversion"/>
  </si>
  <si>
    <t>채택사유 상세 설명</t>
    <phoneticPr fontId="15" type="noConversion"/>
  </si>
  <si>
    <t>교수학습법</t>
    <phoneticPr fontId="15" type="noConversion"/>
  </si>
  <si>
    <t>1.DBL(토론기반)</t>
    <phoneticPr fontId="15" type="noConversion"/>
  </si>
  <si>
    <t>1.TBL(팀기반)</t>
    <phoneticPr fontId="15" type="noConversion"/>
  </si>
  <si>
    <t>1.PBL(문제해결)</t>
    <phoneticPr fontId="15" type="noConversion"/>
  </si>
  <si>
    <t>교육환경유형
(최대3개선택)</t>
    <phoneticPr fontId="15" type="noConversion"/>
  </si>
  <si>
    <t>1.PJL(프로젝트)</t>
    <phoneticPr fontId="15" type="noConversion"/>
  </si>
  <si>
    <t>1.FL(거꾸로학습)</t>
    <phoneticPr fontId="15" type="noConversion"/>
  </si>
  <si>
    <t>1.CD(캡스톤디자인)</t>
    <phoneticPr fontId="15" type="noConversion"/>
  </si>
  <si>
    <t>1.AE(현장경험)</t>
    <phoneticPr fontId="15" type="noConversion"/>
  </si>
  <si>
    <t>1.EP(설명식)</t>
    <phoneticPr fontId="15" type="noConversion"/>
  </si>
  <si>
    <t>1.EX(실험실습)</t>
    <phoneticPr fontId="15" type="noConversion"/>
  </si>
  <si>
    <t>2.DBL(토론기반)</t>
    <phoneticPr fontId="15" type="noConversion"/>
  </si>
  <si>
    <t>2.TBL(팀기반)</t>
    <phoneticPr fontId="15" type="noConversion"/>
  </si>
  <si>
    <t>2.PBL(문제해결)</t>
    <phoneticPr fontId="15" type="noConversion"/>
  </si>
  <si>
    <t>2.PJL(프로젝트)</t>
    <phoneticPr fontId="15" type="noConversion"/>
  </si>
  <si>
    <t>2.FL(거꾸로학습)</t>
    <phoneticPr fontId="15" type="noConversion"/>
  </si>
  <si>
    <t>2.CD(캡스톤디자인)</t>
    <phoneticPr fontId="15" type="noConversion"/>
  </si>
  <si>
    <t>2.AE(현장경험)</t>
    <phoneticPr fontId="15" type="noConversion"/>
  </si>
  <si>
    <t>2.EP(설명식)</t>
    <phoneticPr fontId="15" type="noConversion"/>
  </si>
  <si>
    <t>2.EX(실험실습)</t>
    <phoneticPr fontId="15" type="noConversion"/>
  </si>
  <si>
    <t>3.DBL(토론기반)</t>
    <phoneticPr fontId="15" type="noConversion"/>
  </si>
  <si>
    <t>3.TBL(팀기반)</t>
    <phoneticPr fontId="15" type="noConversion"/>
  </si>
  <si>
    <t>3.PBL(문제해결)</t>
    <phoneticPr fontId="15" type="noConversion"/>
  </si>
  <si>
    <t>3.PJL(프로젝트)</t>
    <phoneticPr fontId="15" type="noConversion"/>
  </si>
  <si>
    <t>3.FL(거꾸로학습)</t>
    <phoneticPr fontId="15" type="noConversion"/>
  </si>
  <si>
    <t>3.CD(캡스톤디자인)</t>
    <phoneticPr fontId="15" type="noConversion"/>
  </si>
  <si>
    <t>3.AE(현장경험)</t>
    <phoneticPr fontId="15" type="noConversion"/>
  </si>
  <si>
    <t>3.EP(설명식)</t>
    <phoneticPr fontId="15" type="noConversion"/>
  </si>
  <si>
    <t>3.EX(실험실습)</t>
    <phoneticPr fontId="15" type="noConversion"/>
  </si>
  <si>
    <t>교수학습법
:수업진행방법(최대3개선택)</t>
    <phoneticPr fontId="15" type="noConversion"/>
  </si>
  <si>
    <t>교수학습법
:수업진행
방법</t>
    <phoneticPr fontId="15" type="noConversion"/>
  </si>
  <si>
    <t>(예시)학과 개설된 교양 교과목에서 제가 제안하는 내용의 교과목이 없고 현대 사회에서 이 과목의 스킬을 기본적으로 가지고 있을 거라 생각하기 때문에 신규 교양 교과로 제안합니다.</t>
    <phoneticPr fontId="15" type="noConversion"/>
  </si>
  <si>
    <t>서명(출력 후 작성)</t>
    <phoneticPr fontId="15" type="noConversion"/>
  </si>
  <si>
    <t>주역량
연계성</t>
    <phoneticPr fontId="15" type="noConversion"/>
  </si>
  <si>
    <t>부역량
연계성</t>
    <phoneticPr fontId="15" type="noConversion"/>
  </si>
  <si>
    <t>2024학년도 교양교육과정 개설 교과목 개요표</t>
    <phoneticPr fontId="15" type="noConversion"/>
  </si>
  <si>
    <t>교양
영역</t>
    <phoneticPr fontId="15" type="noConversion"/>
  </si>
  <si>
    <t>교과목
코드번호</t>
    <phoneticPr fontId="15" type="noConversion"/>
  </si>
  <si>
    <t>주당시간</t>
  </si>
  <si>
    <t>주핵심역량</t>
  </si>
  <si>
    <t>부핵심역량</t>
  </si>
  <si>
    <t>직업기초</t>
  </si>
  <si>
    <t>편성구분</t>
  </si>
  <si>
    <t>평가</t>
  </si>
  <si>
    <t>비고</t>
    <phoneticPr fontId="15" type="noConversion"/>
  </si>
  <si>
    <t>강의</t>
  </si>
  <si>
    <t>실습</t>
  </si>
  <si>
    <t>능력</t>
  </si>
  <si>
    <t>기초
영역</t>
    <phoneticPr fontId="15" type="noConversion"/>
  </si>
  <si>
    <t>자기계발과 진로코칭</t>
    <phoneticPr fontId="15" type="noConversion"/>
  </si>
  <si>
    <t>인성역량</t>
    <phoneticPr fontId="15" type="noConversion"/>
  </si>
  <si>
    <t>창의역량</t>
    <phoneticPr fontId="15" type="noConversion"/>
  </si>
  <si>
    <t>자기개발능력</t>
  </si>
  <si>
    <t>대학공통</t>
  </si>
  <si>
    <t>경력개발과 취업코칭</t>
  </si>
  <si>
    <t>대학공통</t>
    <phoneticPr fontId="15" type="noConversion"/>
  </si>
  <si>
    <t>글쓰기와 창의적 표현</t>
  </si>
  <si>
    <t>의사소통능력</t>
  </si>
  <si>
    <t>등급</t>
  </si>
  <si>
    <t>비즈니스커뮤니케이션</t>
  </si>
  <si>
    <t>대인관계능력
문제해결능력
조직이해능력</t>
  </si>
  <si>
    <t>기초영어</t>
  </si>
  <si>
    <t>학과/개인</t>
  </si>
  <si>
    <t>실무영어</t>
  </si>
  <si>
    <t>인간과 생명과학</t>
  </si>
  <si>
    <t>인류문화와 역사</t>
  </si>
  <si>
    <t>디지털 크리에이터 기초
(24학년도 신규 교과목)</t>
    <phoneticPr fontId="15" type="noConversion"/>
  </si>
  <si>
    <t>공통</t>
    <phoneticPr fontId="15" type="noConversion"/>
  </si>
  <si>
    <t>실무역량</t>
    <phoneticPr fontId="15" type="noConversion"/>
  </si>
  <si>
    <t>학과/개인</t>
    <phoneticPr fontId="15" type="noConversion"/>
  </si>
  <si>
    <t>등급</t>
    <phoneticPr fontId="15" type="noConversion"/>
  </si>
  <si>
    <t>신규</t>
    <phoneticPr fontId="15" type="noConversion"/>
  </si>
  <si>
    <t>로컬크리에이터 이해
(24학년도 신규 교과목)</t>
    <phoneticPr fontId="15" type="noConversion"/>
  </si>
  <si>
    <t xml:space="preserve">기업가정신과 창업 </t>
  </si>
  <si>
    <t>자원관리능력
기술능력</t>
  </si>
  <si>
    <t>자연과 환경</t>
  </si>
  <si>
    <t>소통역량</t>
    <phoneticPr fontId="15" type="noConversion"/>
  </si>
  <si>
    <t>4차 산업혁명과 클라우드 AI</t>
  </si>
  <si>
    <t>초연결시대 AR/VR</t>
  </si>
  <si>
    <t>슬기로운 건강생활</t>
  </si>
  <si>
    <t>행복생활 탐구</t>
  </si>
  <si>
    <t>지역사회캡스톤디자인</t>
  </si>
  <si>
    <t>슬기로운 법률생활</t>
  </si>
  <si>
    <t>소양
영역</t>
    <phoneticPr fontId="15" type="noConversion"/>
  </si>
  <si>
    <t>인성과 리더십</t>
  </si>
  <si>
    <t>대학필수
특성화</t>
  </si>
  <si>
    <t>조직문화와 직업윤리</t>
  </si>
  <si>
    <t>직업윤리
조직이해능력</t>
  </si>
  <si>
    <t>4차 산업혁명 시대의 데이터 활용</t>
  </si>
  <si>
    <t>수리능력
정보능력</t>
  </si>
  <si>
    <t>글로컬 세계시민</t>
  </si>
  <si>
    <t>휴먼케어봉사</t>
  </si>
  <si>
    <t>생명윤리와 철학</t>
  </si>
  <si>
    <t>미디어로 보는 대중문화</t>
  </si>
  <si>
    <t>건강육아레시피</t>
  </si>
  <si>
    <t>P/F</t>
    <phoneticPr fontId="15" type="noConversion"/>
  </si>
  <si>
    <t>시사경제생활</t>
  </si>
  <si>
    <t>P-
tech</t>
    <phoneticPr fontId="15" type="noConversion"/>
  </si>
  <si>
    <t>코드생성예정</t>
    <phoneticPr fontId="15" type="noConversion"/>
  </si>
  <si>
    <t>ncs</t>
    <phoneticPr fontId="15" type="noConversion"/>
  </si>
  <si>
    <t>정보능력</t>
    <phoneticPr fontId="15" type="noConversion"/>
  </si>
  <si>
    <t>P-TECH</t>
    <phoneticPr fontId="15" type="noConversion"/>
  </si>
  <si>
    <t>직업윤리</t>
    <phoneticPr fontId="15" type="noConversion"/>
  </si>
  <si>
    <t>전공심화과정</t>
    <phoneticPr fontId="15" type="noConversion"/>
  </si>
  <si>
    <t>심리학개론
(24학년도 전공심화 맞춤형 신규 교과목)</t>
    <phoneticPr fontId="15" type="noConversion"/>
  </si>
  <si>
    <t>전공심화</t>
    <phoneticPr fontId="15" type="noConversion"/>
  </si>
  <si>
    <t>인간관계론
(24학년도 전공심화 맞춤형 신규 교과목)</t>
    <phoneticPr fontId="15" type="noConversion"/>
  </si>
  <si>
    <t>평가도구
(최대3개선택)</t>
    <phoneticPr fontId="15" type="noConversion"/>
  </si>
  <si>
    <t>평가유형</t>
    <phoneticPr fontId="15" type="noConversion"/>
  </si>
  <si>
    <r>
      <t>*주의사항
1)</t>
    </r>
    <r>
      <rPr>
        <sz val="11"/>
        <color theme="7" tint="-0.249977111117893"/>
        <rFont val="맑은 고딕"/>
        <family val="3"/>
        <charset val="129"/>
      </rPr>
      <t>노란색</t>
    </r>
    <r>
      <rPr>
        <sz val="11"/>
        <color rgb="FF000000"/>
        <rFont val="맑은 고딕"/>
        <family val="3"/>
        <charset val="129"/>
      </rPr>
      <t>으로 셀 바탕 서식이 설정된 칸은 드롭박스(선택지)가 있습니다.
  직접 작성하지 않고 목록에서 골라주시면 됩니다.
2)'교양교과목' 시트에서 현재 운영중인 교양 교과목을 확인하여 동일하거나 유사한 교과목을 제출하지 않도록 주의 바랍니다.
3)학교 STAR역량에 관한 내용은 '참고-역량표'에서 확인하세요. 
4)예시 가이드가 붙임 2 로 있습니다. 작성에 어려움이 있을 경우 붙임 2를 참고해 주세요.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</si>
</sst>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0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Segoe UI Symbol"/>
      <family val="2"/>
    </font>
    <font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rgb="FF8FABDB"/>
      <name val="맑은 고딕"/>
      <family val="3"/>
      <charset val="129"/>
    </font>
    <font>
      <sz val="9"/>
      <color rgb="FFB4C6E7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sz val="9"/>
      <color rgb="FF2E75B6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6"/>
      <color rgb="FF8FABDB"/>
      <name val="맑은 고딕"/>
      <family val="3"/>
      <charset val="129"/>
    </font>
    <font>
      <sz val="8"/>
      <name val="돋움"/>
      <family val="3"/>
      <charset val="129"/>
    </font>
    <font>
      <sz val="8"/>
      <color theme="4" tint="0.39997558519241921"/>
      <name val="맑은 고딕"/>
      <family val="3"/>
      <charset val="129"/>
    </font>
    <font>
      <sz val="9"/>
      <color theme="4" tint="0.39997558519241921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theme="0" tint="-0.249977111117893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7" tint="-0.249977111117893"/>
      <name val="맑은 고딕"/>
      <family val="3"/>
      <charset val="129"/>
    </font>
    <font>
      <u val="double"/>
      <sz val="20"/>
      <color rgb="FF000000"/>
      <name val="맑은 고딕"/>
      <family val="3"/>
      <charset val="129"/>
    </font>
    <font>
      <b/>
      <sz val="10"/>
      <color theme="5" tint="-0.249977111117893"/>
      <name val="맑은 고딕"/>
      <family val="3"/>
      <charset val="129"/>
    </font>
    <font>
      <sz val="10"/>
      <color theme="5" tint="-0.249977111117893"/>
      <name val="맑은 고딕"/>
      <family val="3"/>
      <charset val="129"/>
    </font>
    <font>
      <sz val="8"/>
      <color theme="5" tint="-0.249977111117893"/>
      <name val="맑은 고딕"/>
      <family val="3"/>
      <charset val="129"/>
    </font>
    <font>
      <b/>
      <sz val="10"/>
      <color theme="4" tint="-0.249977111117893"/>
      <name val="맑은 고딕"/>
      <family val="3"/>
      <charset val="129"/>
    </font>
    <font>
      <sz val="10"/>
      <color theme="4" tint="-0.249977111117893"/>
      <name val="맑은 고딕"/>
      <family val="3"/>
      <charset val="129"/>
    </font>
    <font>
      <sz val="8"/>
      <color theme="4" tint="-0.249977111117893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theme="1" tint="0.34998626667073579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sz val="8"/>
      <color theme="1" tint="0.34998626667073579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theme="8" tint="-0.249977111117893"/>
      <name val="맑은 고딕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7F4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0FF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9" fontId="2" fillId="5" borderId="20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10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1">
      <alignment vertical="center"/>
    </xf>
    <xf numFmtId="0" fontId="25" fillId="0" borderId="2" xfId="1" applyFont="1" applyBorder="1" applyAlignment="1">
      <alignment horizontal="center" vertical="center" wrapText="1"/>
    </xf>
    <xf numFmtId="0" fontId="26" fillId="15" borderId="63" xfId="1" applyFont="1" applyFill="1" applyBorder="1" applyAlignment="1">
      <alignment horizontal="left" vertical="center" wrapText="1"/>
    </xf>
    <xf numFmtId="0" fontId="26" fillId="15" borderId="64" xfId="1" applyFont="1" applyFill="1" applyBorder="1" applyAlignment="1">
      <alignment horizontal="center" vertical="center" wrapText="1"/>
    </xf>
    <xf numFmtId="0" fontId="27" fillId="15" borderId="64" xfId="1" applyFont="1" applyFill="1" applyBorder="1" applyAlignment="1">
      <alignment horizontal="center" vertical="center" wrapText="1"/>
    </xf>
    <xf numFmtId="0" fontId="27" fillId="15" borderId="65" xfId="1" applyFont="1" applyFill="1" applyBorder="1" applyAlignment="1">
      <alignment horizontal="center" vertical="center" wrapText="1"/>
    </xf>
    <xf numFmtId="0" fontId="27" fillId="15" borderId="2" xfId="1" applyFont="1" applyFill="1" applyBorder="1" applyAlignment="1">
      <alignment horizontal="center" vertical="center" wrapText="1"/>
    </xf>
    <xf numFmtId="0" fontId="27" fillId="15" borderId="39" xfId="1" applyFont="1" applyFill="1" applyBorder="1" applyAlignment="1">
      <alignment horizontal="center" vertical="center" wrapText="1"/>
    </xf>
    <xf numFmtId="0" fontId="26" fillId="15" borderId="66" xfId="1" applyFont="1" applyFill="1" applyBorder="1" applyAlignment="1">
      <alignment horizontal="left" vertical="center" wrapText="1"/>
    </xf>
    <xf numFmtId="0" fontId="26" fillId="15" borderId="67" xfId="1" applyFont="1" applyFill="1" applyBorder="1" applyAlignment="1">
      <alignment horizontal="center" vertical="center" wrapText="1"/>
    </xf>
    <xf numFmtId="0" fontId="27" fillId="15" borderId="67" xfId="1" applyFont="1" applyFill="1" applyBorder="1" applyAlignment="1">
      <alignment horizontal="center" vertical="center" wrapText="1"/>
    </xf>
    <xf numFmtId="0" fontId="27" fillId="15" borderId="68" xfId="1" applyFont="1" applyFill="1" applyBorder="1" applyAlignment="1">
      <alignment horizontal="center" vertical="center" wrapText="1"/>
    </xf>
    <xf numFmtId="0" fontId="27" fillId="15" borderId="62" xfId="1" applyFont="1" applyFill="1" applyBorder="1" applyAlignment="1">
      <alignment horizontal="center" vertical="center" wrapText="1"/>
    </xf>
    <xf numFmtId="0" fontId="26" fillId="15" borderId="69" xfId="1" applyFont="1" applyFill="1" applyBorder="1" applyAlignment="1">
      <alignment horizontal="left" vertical="center" wrapText="1"/>
    </xf>
    <xf numFmtId="0" fontId="26" fillId="15" borderId="61" xfId="1" applyFont="1" applyFill="1" applyBorder="1" applyAlignment="1">
      <alignment horizontal="center" vertical="center" wrapText="1"/>
    </xf>
    <xf numFmtId="0" fontId="27" fillId="15" borderId="61" xfId="1" applyFont="1" applyFill="1" applyBorder="1" applyAlignment="1">
      <alignment horizontal="center" vertical="center" wrapText="1"/>
    </xf>
    <xf numFmtId="0" fontId="27" fillId="15" borderId="70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66" xfId="1" applyFont="1" applyBorder="1" applyAlignment="1">
      <alignment horizontal="left" vertical="center" wrapText="1"/>
    </xf>
    <xf numFmtId="0" fontId="6" fillId="0" borderId="67" xfId="1" applyFont="1" applyBorder="1" applyAlignment="1">
      <alignment horizontal="center" vertical="center" wrapText="1"/>
    </xf>
    <xf numFmtId="0" fontId="4" fillId="0" borderId="67" xfId="1" applyFont="1" applyBorder="1" applyAlignment="1">
      <alignment horizontal="center" vertical="center" wrapText="1"/>
    </xf>
    <xf numFmtId="0" fontId="4" fillId="0" borderId="6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9" fillId="0" borderId="69" xfId="1" applyFont="1" applyBorder="1" applyAlignment="1">
      <alignment horizontal="left" vertical="center" wrapText="1"/>
    </xf>
    <xf numFmtId="0" fontId="29" fillId="0" borderId="61" xfId="1" applyFont="1" applyBorder="1" applyAlignment="1">
      <alignment horizontal="center" vertical="center" wrapText="1"/>
    </xf>
    <xf numFmtId="0" fontId="30" fillId="0" borderId="61" xfId="1" applyFont="1" applyBorder="1" applyAlignment="1">
      <alignment horizontal="center" vertical="center" wrapText="1"/>
    </xf>
    <xf numFmtId="0" fontId="30" fillId="0" borderId="68" xfId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30" fillId="0" borderId="62" xfId="1" applyFont="1" applyBorder="1" applyAlignment="1">
      <alignment horizontal="center" vertical="center" wrapText="1"/>
    </xf>
    <xf numFmtId="0" fontId="6" fillId="0" borderId="69" xfId="1" applyFont="1" applyBorder="1" applyAlignment="1">
      <alignment horizontal="left" vertical="center" wrapText="1"/>
    </xf>
    <xf numFmtId="0" fontId="6" fillId="0" borderId="61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0" fontId="32" fillId="15" borderId="69" xfId="1" applyFont="1" applyFill="1" applyBorder="1" applyAlignment="1">
      <alignment horizontal="left" vertical="center" wrapText="1"/>
    </xf>
    <xf numFmtId="0" fontId="32" fillId="15" borderId="61" xfId="1" applyFont="1" applyFill="1" applyBorder="1" applyAlignment="1">
      <alignment horizontal="center" vertical="center" wrapText="1"/>
    </xf>
    <xf numFmtId="0" fontId="33" fillId="15" borderId="61" xfId="1" applyFont="1" applyFill="1" applyBorder="1" applyAlignment="1">
      <alignment horizontal="center" vertical="center" wrapText="1"/>
    </xf>
    <xf numFmtId="0" fontId="33" fillId="15" borderId="70" xfId="1" applyFont="1" applyFill="1" applyBorder="1" applyAlignment="1">
      <alignment horizontal="center" vertical="center" wrapText="1"/>
    </xf>
    <xf numFmtId="0" fontId="33" fillId="15" borderId="2" xfId="1" applyFont="1" applyFill="1" applyBorder="1" applyAlignment="1">
      <alignment horizontal="center" vertical="center" wrapText="1"/>
    </xf>
    <xf numFmtId="0" fontId="33" fillId="15" borderId="62" xfId="1" applyFont="1" applyFill="1" applyBorder="1" applyAlignment="1">
      <alignment horizontal="center" vertical="center" wrapText="1"/>
    </xf>
    <xf numFmtId="0" fontId="4" fillId="0" borderId="70" xfId="1" applyFont="1" applyBorder="1" applyAlignment="1">
      <alignment horizontal="center" vertical="center" wrapText="1"/>
    </xf>
    <xf numFmtId="0" fontId="5" fillId="0" borderId="76" xfId="1" applyFont="1" applyBorder="1" applyAlignment="1">
      <alignment horizontal="center" vertical="center" wrapText="1"/>
    </xf>
    <xf numFmtId="0" fontId="6" fillId="0" borderId="77" xfId="1" applyFont="1" applyBorder="1" applyAlignment="1">
      <alignment horizontal="left" vertical="center" wrapText="1"/>
    </xf>
    <xf numFmtId="0" fontId="6" fillId="0" borderId="77" xfId="1" applyFont="1" applyBorder="1" applyAlignment="1">
      <alignment horizontal="center" vertical="center" wrapText="1"/>
    </xf>
    <xf numFmtId="0" fontId="4" fillId="0" borderId="77" xfId="1" applyFont="1" applyBorder="1" applyAlignment="1">
      <alignment horizontal="center" vertical="center" wrapText="1"/>
    </xf>
    <xf numFmtId="0" fontId="4" fillId="0" borderId="78" xfId="1" applyFont="1" applyBorder="1" applyAlignment="1">
      <alignment horizontal="center" vertical="center" wrapText="1"/>
    </xf>
    <xf numFmtId="0" fontId="4" fillId="0" borderId="79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center" vertical="center" wrapText="1"/>
    </xf>
    <xf numFmtId="0" fontId="35" fillId="0" borderId="3" xfId="1" applyFont="1" applyBorder="1" applyAlignment="1">
      <alignment horizontal="center" vertical="center" wrapText="1"/>
    </xf>
    <xf numFmtId="0" fontId="34" fillId="0" borderId="3" xfId="1" applyFont="1" applyBorder="1" applyAlignment="1">
      <alignment horizontal="left" vertical="center" wrapText="1"/>
    </xf>
    <xf numFmtId="0" fontId="34" fillId="0" borderId="3" xfId="1" applyFont="1" applyBorder="1" applyAlignment="1">
      <alignment horizontal="center" vertical="center" wrapText="1"/>
    </xf>
    <xf numFmtId="0" fontId="36" fillId="0" borderId="3" xfId="1" applyFont="1" applyBorder="1" applyAlignment="1">
      <alignment horizontal="center" vertical="center" wrapText="1"/>
    </xf>
    <xf numFmtId="0" fontId="36" fillId="0" borderId="6" xfId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4" fillId="15" borderId="4" xfId="1" applyFont="1" applyFill="1" applyBorder="1" applyAlignment="1">
      <alignment horizontal="left" vertical="center" wrapText="1"/>
    </xf>
    <xf numFmtId="0" fontId="34" fillId="15" borderId="4" xfId="1" applyFont="1" applyFill="1" applyBorder="1" applyAlignment="1">
      <alignment horizontal="center" vertical="center" wrapText="1"/>
    </xf>
    <xf numFmtId="0" fontId="36" fillId="15" borderId="4" xfId="1" applyFont="1" applyFill="1" applyBorder="1" applyAlignment="1">
      <alignment horizontal="center" vertical="center" wrapText="1"/>
    </xf>
    <xf numFmtId="0" fontId="36" fillId="15" borderId="15" xfId="1" applyFont="1" applyFill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9" fillId="0" borderId="81" xfId="1" applyFont="1" applyBorder="1" applyAlignment="1">
      <alignment horizontal="left" vertical="center" wrapText="1"/>
    </xf>
    <xf numFmtId="0" fontId="29" fillId="0" borderId="58" xfId="1" applyFont="1" applyBorder="1" applyAlignment="1">
      <alignment horizontal="center" vertical="center" wrapText="1"/>
    </xf>
    <xf numFmtId="0" fontId="30" fillId="0" borderId="58" xfId="1" applyFont="1" applyBorder="1" applyAlignment="1">
      <alignment horizontal="center" vertical="center" wrapText="1"/>
    </xf>
    <xf numFmtId="0" fontId="30" fillId="0" borderId="59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60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9" fillId="0" borderId="82" xfId="1" applyFont="1" applyBorder="1" applyAlignment="1">
      <alignment horizontal="left" vertical="center" wrapText="1"/>
    </xf>
    <xf numFmtId="0" fontId="29" fillId="0" borderId="77" xfId="1" applyFont="1" applyBorder="1" applyAlignment="1">
      <alignment horizontal="center" vertical="center" wrapText="1"/>
    </xf>
    <xf numFmtId="0" fontId="30" fillId="0" borderId="77" xfId="1" applyFont="1" applyBorder="1" applyAlignment="1">
      <alignment horizontal="center" vertical="center" wrapText="1"/>
    </xf>
    <xf numFmtId="0" fontId="30" fillId="0" borderId="78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30" fillId="0" borderId="80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 wrapText="1"/>
    </xf>
    <xf numFmtId="0" fontId="27" fillId="15" borderId="10" xfId="1" applyFont="1" applyFill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center" vertical="center" wrapText="1"/>
    </xf>
    <xf numFmtId="0" fontId="11" fillId="16" borderId="2" xfId="1" applyFont="1" applyFill="1" applyBorder="1" applyAlignment="1">
      <alignment horizontal="center" vertical="center" wrapText="1"/>
    </xf>
    <xf numFmtId="0" fontId="9" fillId="16" borderId="3" xfId="1" applyFont="1" applyFill="1" applyBorder="1" applyAlignment="1">
      <alignment horizontal="center" vertical="center" wrapText="1"/>
    </xf>
    <xf numFmtId="0" fontId="37" fillId="14" borderId="6" xfId="0" applyFont="1" applyFill="1" applyBorder="1" applyAlignment="1">
      <alignment vertical="center" wrapText="1"/>
    </xf>
    <xf numFmtId="0" fontId="37" fillId="14" borderId="15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53" xfId="0" applyFont="1" applyFill="1" applyBorder="1" applyAlignment="1">
      <alignment horizontal="center" vertical="center" wrapText="1"/>
    </xf>
    <xf numFmtId="0" fontId="37" fillId="3" borderId="16" xfId="0" applyFont="1" applyFill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8" fillId="14" borderId="83" xfId="0" applyFont="1" applyFill="1" applyBorder="1" applyAlignment="1">
      <alignment horizontal="center" vertical="center" wrapText="1"/>
    </xf>
    <xf numFmtId="0" fontId="38" fillId="14" borderId="22" xfId="0" applyFont="1" applyFill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21" fillId="0" borderId="2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8" fillId="14" borderId="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8" fillId="14" borderId="2" xfId="0" applyFont="1" applyFill="1" applyBorder="1" applyAlignment="1">
      <alignment horizontal="center" vertical="center"/>
    </xf>
    <xf numFmtId="0" fontId="38" fillId="1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" fillId="11" borderId="42" xfId="0" applyFont="1" applyFill="1" applyBorder="1" applyAlignment="1">
      <alignment horizontal="center" vertical="center" wrapText="1"/>
    </xf>
    <xf numFmtId="0" fontId="14" fillId="15" borderId="42" xfId="0" applyFont="1" applyFill="1" applyBorder="1" applyAlignment="1">
      <alignment horizontal="center" vertical="center" wrapText="1"/>
    </xf>
    <xf numFmtId="0" fontId="14" fillId="15" borderId="18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37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12" borderId="37" xfId="0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2" fillId="13" borderId="14" xfId="0" applyFont="1" applyFill="1" applyBorder="1" applyAlignment="1">
      <alignment horizontal="center" vertical="center" wrapText="1"/>
    </xf>
    <xf numFmtId="0" fontId="22" fillId="13" borderId="55" xfId="0" applyFont="1" applyFill="1" applyBorder="1" applyAlignment="1">
      <alignment horizontal="center" vertical="center" wrapText="1"/>
    </xf>
    <xf numFmtId="0" fontId="22" fillId="13" borderId="56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2" borderId="44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0" fillId="10" borderId="5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5" fillId="16" borderId="5" xfId="1" applyFont="1" applyFill="1" applyBorder="1" applyAlignment="1">
      <alignment horizontal="center" vertical="center" wrapText="1"/>
    </xf>
    <xf numFmtId="0" fontId="5" fillId="16" borderId="7" xfId="1" applyFont="1" applyFill="1" applyBorder="1" applyAlignment="1">
      <alignment horizontal="center" vertical="center" wrapText="1"/>
    </xf>
    <xf numFmtId="0" fontId="5" fillId="16" borderId="3" xfId="1" applyFont="1" applyFill="1" applyBorder="1" applyAlignment="1">
      <alignment horizontal="center" vertical="center" wrapText="1"/>
    </xf>
    <xf numFmtId="0" fontId="5" fillId="16" borderId="2" xfId="1" applyFont="1" applyFill="1" applyBorder="1" applyAlignment="1">
      <alignment horizontal="center" vertical="center" wrapText="1"/>
    </xf>
    <xf numFmtId="0" fontId="9" fillId="16" borderId="3" xfId="1" applyFont="1" applyFill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center" vertical="center" wrapText="1"/>
    </xf>
    <xf numFmtId="0" fontId="11" fillId="16" borderId="3" xfId="1" applyFont="1" applyFill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0" fontId="34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9" fillId="16" borderId="6" xfId="1" applyFont="1" applyFill="1" applyBorder="1" applyAlignment="1">
      <alignment horizontal="center" vertical="center" wrapText="1"/>
    </xf>
    <xf numFmtId="0" fontId="9" fillId="16" borderId="8" xfId="1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1" xfId="1" applyFont="1" applyBorder="1" applyAlignment="1">
      <alignment horizontal="center" vertical="center" wrapText="1"/>
    </xf>
    <xf numFmtId="0" fontId="5" fillId="0" borderId="72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73" xfId="1" applyFont="1" applyBorder="1" applyAlignment="1">
      <alignment horizontal="center" vertical="center" wrapText="1"/>
    </xf>
    <xf numFmtId="0" fontId="5" fillId="0" borderId="74" xfId="1" applyFont="1" applyBorder="1" applyAlignment="1">
      <alignment horizontal="center" vertical="center" wrapText="1"/>
    </xf>
    <xf numFmtId="0" fontId="5" fillId="0" borderId="75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87F2DFC0-03C8-4867-B556-63DC9B1921B9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251114</xdr:colOff>
      <xdr:row>2</xdr:row>
      <xdr:rowOff>17318</xdr:rowOff>
    </xdr:from>
    <xdr:to>
      <xdr:col>11</xdr:col>
      <xdr:colOff>519546</xdr:colOff>
      <xdr:row>2</xdr:row>
      <xdr:rowOff>765383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9E77666F-5C46-465F-92F0-65B971A64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205" y="1549977"/>
          <a:ext cx="7178386" cy="748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82"/>
  <sheetViews>
    <sheetView showGridLines="0" tabSelected="1" zoomScale="110" zoomScaleNormal="110" zoomScaleSheetLayoutView="110" workbookViewId="0">
      <selection activeCell="B1" sqref="B1:L1"/>
    </sheetView>
  </sheetViews>
  <sheetFormatPr defaultColWidth="9" defaultRowHeight="16.5" x14ac:dyDescent="0.3"/>
  <cols>
    <col min="1" max="1" width="3.625" customWidth="1"/>
    <col min="2" max="2" width="9.875" customWidth="1"/>
  </cols>
  <sheetData>
    <row r="1" spans="2:12" ht="129" customHeight="1" x14ac:dyDescent="0.3">
      <c r="B1" s="301" t="s">
        <v>481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2:12" x14ac:dyDescent="0.3">
      <c r="B2" s="210" t="s">
        <v>359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2:12" ht="61.5" customHeight="1" x14ac:dyDescent="0.3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2:12" ht="9" customHeight="1" x14ac:dyDescent="0.3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 ht="26.25" customHeight="1" thickBot="1" x14ac:dyDescent="0.35">
      <c r="B5" s="220" t="s">
        <v>356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2:12" ht="18.75" customHeight="1" x14ac:dyDescent="0.3">
      <c r="B6" s="230" t="s">
        <v>357</v>
      </c>
      <c r="C6" s="231"/>
      <c r="D6" s="231"/>
      <c r="E6" s="231" t="s">
        <v>358</v>
      </c>
      <c r="F6" s="231"/>
      <c r="G6" s="231" t="s">
        <v>360</v>
      </c>
      <c r="H6" s="231"/>
      <c r="I6" s="231"/>
      <c r="J6" s="231" t="s">
        <v>404</v>
      </c>
      <c r="K6" s="231"/>
      <c r="L6" s="232"/>
    </row>
    <row r="7" spans="2:12" ht="18.75" customHeight="1" x14ac:dyDescent="0.3">
      <c r="B7" s="184"/>
      <c r="C7" s="185"/>
      <c r="D7" s="185"/>
      <c r="E7" s="186"/>
      <c r="F7" s="186"/>
      <c r="G7" s="185"/>
      <c r="H7" s="185"/>
      <c r="I7" s="185"/>
      <c r="J7" s="187" t="s">
        <v>361</v>
      </c>
      <c r="K7" s="187"/>
      <c r="L7" s="188"/>
    </row>
    <row r="8" spans="2:12" ht="18.75" customHeight="1" x14ac:dyDescent="0.3">
      <c r="B8" s="184"/>
      <c r="C8" s="185"/>
      <c r="D8" s="185"/>
      <c r="E8" s="186"/>
      <c r="F8" s="186"/>
      <c r="G8" s="185"/>
      <c r="H8" s="185"/>
      <c r="I8" s="185"/>
      <c r="J8" s="187" t="s">
        <v>361</v>
      </c>
      <c r="K8" s="187"/>
      <c r="L8" s="188"/>
    </row>
    <row r="9" spans="2:12" ht="18.75" customHeight="1" thickBot="1" x14ac:dyDescent="0.35">
      <c r="B9" s="189"/>
      <c r="C9" s="190"/>
      <c r="D9" s="190"/>
      <c r="E9" s="191"/>
      <c r="F9" s="191"/>
      <c r="G9" s="190"/>
      <c r="H9" s="190"/>
      <c r="I9" s="190"/>
      <c r="J9" s="192" t="s">
        <v>361</v>
      </c>
      <c r="K9" s="192"/>
      <c r="L9" s="193"/>
    </row>
    <row r="10" spans="2:12" ht="9.75" customHeight="1" thickBot="1" x14ac:dyDescent="0.3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ht="37.5" customHeight="1" thickBot="1" x14ac:dyDescent="0.35">
      <c r="B11" s="213" t="s">
        <v>113</v>
      </c>
      <c r="C11" s="214"/>
      <c r="D11" s="215" t="s">
        <v>363</v>
      </c>
      <c r="E11" s="215"/>
      <c r="F11" s="215"/>
      <c r="G11" s="215"/>
      <c r="H11" s="215"/>
      <c r="I11" s="215"/>
      <c r="J11" s="215"/>
      <c r="K11" s="215"/>
      <c r="L11" s="216"/>
    </row>
    <row r="12" spans="2:12" ht="16.5" customHeight="1" thickBot="1" x14ac:dyDescent="0.35">
      <c r="B12" s="68" t="s">
        <v>105</v>
      </c>
      <c r="C12" s="218" t="s">
        <v>362</v>
      </c>
      <c r="D12" s="219"/>
      <c r="E12" s="69" t="s">
        <v>275</v>
      </c>
      <c r="F12" s="70"/>
      <c r="G12" s="69" t="s">
        <v>284</v>
      </c>
      <c r="H12" s="71" t="s">
        <v>279</v>
      </c>
      <c r="I12" s="217" t="s">
        <v>111</v>
      </c>
      <c r="J12" s="217"/>
      <c r="K12" s="247"/>
      <c r="L12" s="248"/>
    </row>
    <row r="13" spans="2:12" ht="16.5" customHeight="1" x14ac:dyDescent="0.3">
      <c r="B13" s="268" t="s">
        <v>368</v>
      </c>
      <c r="C13" s="177"/>
      <c r="D13" s="177"/>
      <c r="E13" s="171" t="s">
        <v>109</v>
      </c>
      <c r="F13" s="173"/>
      <c r="G13" s="174"/>
      <c r="H13" s="165" t="s">
        <v>281</v>
      </c>
      <c r="I13" s="167" t="s">
        <v>364</v>
      </c>
      <c r="J13" s="169" t="s">
        <v>367</v>
      </c>
      <c r="K13" s="72" t="s">
        <v>365</v>
      </c>
      <c r="L13" s="160"/>
    </row>
    <row r="14" spans="2:12" ht="17.25" customHeight="1" thickBot="1" x14ac:dyDescent="0.35">
      <c r="B14" s="268"/>
      <c r="C14" s="177"/>
      <c r="D14" s="178"/>
      <c r="E14" s="172"/>
      <c r="F14" s="175"/>
      <c r="G14" s="176"/>
      <c r="H14" s="166"/>
      <c r="I14" s="168"/>
      <c r="J14" s="170"/>
      <c r="K14" s="67" t="s">
        <v>366</v>
      </c>
      <c r="L14" s="161"/>
    </row>
    <row r="15" spans="2:12" ht="18.75" customHeight="1" x14ac:dyDescent="0.3">
      <c r="B15" s="249" t="s">
        <v>95</v>
      </c>
      <c r="C15" s="250"/>
      <c r="D15" s="177"/>
      <c r="E15" s="177"/>
      <c r="F15" s="177"/>
      <c r="G15" s="177"/>
      <c r="H15" s="194"/>
      <c r="I15" s="194"/>
      <c r="J15" s="194"/>
      <c r="K15" s="194"/>
      <c r="L15" s="195"/>
    </row>
    <row r="16" spans="2:12" ht="18.75" customHeight="1" thickBot="1" x14ac:dyDescent="0.35">
      <c r="B16" s="166" t="s">
        <v>94</v>
      </c>
      <c r="C16" s="212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2:14" ht="78" customHeight="1" thickBot="1" x14ac:dyDescent="0.35">
      <c r="B17" s="2" t="s">
        <v>369</v>
      </c>
      <c r="C17" s="253" t="s">
        <v>403</v>
      </c>
      <c r="D17" s="254"/>
      <c r="E17" s="254"/>
      <c r="F17" s="254"/>
      <c r="G17" s="254"/>
      <c r="H17" s="254"/>
      <c r="I17" s="254"/>
      <c r="J17" s="254"/>
      <c r="K17" s="254"/>
      <c r="L17" s="255"/>
      <c r="M17" s="1"/>
      <c r="N17" s="1"/>
    </row>
    <row r="18" spans="2:14" ht="55.5" customHeight="1" thickBot="1" x14ac:dyDescent="0.35">
      <c r="B18" s="2" t="s">
        <v>117</v>
      </c>
      <c r="C18" s="253" t="s">
        <v>3</v>
      </c>
      <c r="D18" s="254"/>
      <c r="E18" s="254"/>
      <c r="F18" s="254"/>
      <c r="G18" s="254"/>
      <c r="H18" s="254"/>
      <c r="I18" s="254"/>
      <c r="J18" s="254"/>
      <c r="K18" s="254"/>
      <c r="L18" s="255"/>
      <c r="M18" s="1"/>
      <c r="N18" s="1"/>
    </row>
    <row r="19" spans="2:14" ht="48" customHeight="1" thickBot="1" x14ac:dyDescent="0.35">
      <c r="B19" s="64" t="s">
        <v>107</v>
      </c>
      <c r="C19" s="256" t="s">
        <v>38</v>
      </c>
      <c r="D19" s="257"/>
      <c r="E19" s="257"/>
      <c r="F19" s="257"/>
      <c r="G19" s="257"/>
      <c r="H19" s="257"/>
      <c r="I19" s="257"/>
      <c r="J19" s="257"/>
      <c r="K19" s="257"/>
      <c r="L19" s="258"/>
      <c r="M19" s="1"/>
      <c r="N19" s="1"/>
    </row>
    <row r="20" spans="2:14" ht="68.25" customHeight="1" thickBot="1" x14ac:dyDescent="0.35">
      <c r="B20" s="2" t="s">
        <v>110</v>
      </c>
      <c r="C20" s="253" t="s">
        <v>2</v>
      </c>
      <c r="D20" s="254"/>
      <c r="E20" s="254"/>
      <c r="F20" s="254"/>
      <c r="G20" s="254"/>
      <c r="H20" s="254"/>
      <c r="I20" s="254"/>
      <c r="J20" s="254"/>
      <c r="K20" s="254"/>
      <c r="L20" s="255"/>
      <c r="M20" s="1"/>
      <c r="N20" s="1"/>
    </row>
    <row r="21" spans="2:14" ht="13.5" customHeight="1" thickBot="1" x14ac:dyDescent="0.35">
      <c r="B21" s="61"/>
      <c r="C21" s="60"/>
      <c r="D21" s="60"/>
      <c r="E21" s="60"/>
      <c r="F21" s="60"/>
      <c r="G21" s="60"/>
      <c r="H21" s="60"/>
      <c r="I21" s="60"/>
      <c r="J21" s="60"/>
      <c r="K21" s="60"/>
      <c r="L21" s="62"/>
      <c r="M21" s="1"/>
      <c r="N21" s="1"/>
    </row>
    <row r="22" spans="2:14" ht="17.25" thickBot="1" x14ac:dyDescent="0.35">
      <c r="B22" s="277" t="s">
        <v>351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9"/>
    </row>
    <row r="23" spans="2:14" x14ac:dyDescent="0.3">
      <c r="B23" s="259" t="s">
        <v>144</v>
      </c>
      <c r="C23" s="265" t="s">
        <v>307</v>
      </c>
      <c r="D23" s="266"/>
      <c r="E23" s="267"/>
      <c r="F23" s="23" t="s">
        <v>295</v>
      </c>
      <c r="G23" s="263" t="s">
        <v>349</v>
      </c>
      <c r="H23" s="264"/>
      <c r="I23" s="264"/>
      <c r="J23" s="264"/>
      <c r="K23" s="23" t="s">
        <v>295</v>
      </c>
      <c r="L23" s="24" t="s">
        <v>308</v>
      </c>
    </row>
    <row r="24" spans="2:14" ht="33" x14ac:dyDescent="0.3">
      <c r="B24" s="260"/>
      <c r="C24" s="25" t="s">
        <v>103</v>
      </c>
      <c r="D24" s="245"/>
      <c r="E24" s="246"/>
      <c r="F24" s="26" t="str">
        <f>IF(ISTEXT(D24),"70%","0%")</f>
        <v>0%</v>
      </c>
      <c r="G24" s="223" t="s">
        <v>139</v>
      </c>
      <c r="H24" s="229"/>
      <c r="I24" s="245"/>
      <c r="J24" s="246"/>
      <c r="K24" s="26" t="str">
        <f>IF(ISTEXT(I24),"30%","0%")</f>
        <v>0%</v>
      </c>
      <c r="L24" s="27">
        <f>F24+K24</f>
        <v>0</v>
      </c>
    </row>
    <row r="25" spans="2:14" ht="36.75" customHeight="1" thickBot="1" x14ac:dyDescent="0.35">
      <c r="B25" s="227" t="s">
        <v>120</v>
      </c>
      <c r="C25" s="228"/>
      <c r="D25" s="30" t="s">
        <v>301</v>
      </c>
      <c r="E25" s="33" t="s">
        <v>128</v>
      </c>
      <c r="F25" s="30" t="s">
        <v>301</v>
      </c>
      <c r="G25" s="251" t="s">
        <v>121</v>
      </c>
      <c r="H25" s="252"/>
      <c r="I25" s="31" t="s">
        <v>292</v>
      </c>
      <c r="J25" s="38" t="s">
        <v>138</v>
      </c>
      <c r="K25" s="29" t="s">
        <v>292</v>
      </c>
      <c r="L25" s="49" t="s">
        <v>135</v>
      </c>
    </row>
    <row r="26" spans="2:14" ht="22.5" x14ac:dyDescent="0.3">
      <c r="B26" s="221" t="s">
        <v>132</v>
      </c>
      <c r="C26" s="222"/>
      <c r="D26" s="34" t="s">
        <v>104</v>
      </c>
      <c r="E26" s="35" t="s">
        <v>140</v>
      </c>
      <c r="F26" s="43" t="s">
        <v>133</v>
      </c>
      <c r="G26" s="44" t="s">
        <v>141</v>
      </c>
      <c r="H26" s="45" t="s">
        <v>305</v>
      </c>
      <c r="I26" s="39" t="s">
        <v>136</v>
      </c>
      <c r="J26" s="40" t="s">
        <v>127</v>
      </c>
      <c r="K26" s="50" t="s">
        <v>126</v>
      </c>
      <c r="L26" s="51" t="s">
        <v>137</v>
      </c>
    </row>
    <row r="27" spans="2:14" ht="17.25" thickBot="1" x14ac:dyDescent="0.35">
      <c r="B27" s="223"/>
      <c r="C27" s="224"/>
      <c r="D27" s="36" t="s">
        <v>289</v>
      </c>
      <c r="E27" s="37" t="s">
        <v>297</v>
      </c>
      <c r="F27" s="46" t="s">
        <v>302</v>
      </c>
      <c r="G27" s="47" t="s">
        <v>306</v>
      </c>
      <c r="H27" s="48" t="s">
        <v>291</v>
      </c>
      <c r="I27" s="41" t="s">
        <v>300</v>
      </c>
      <c r="J27" s="42" t="s">
        <v>309</v>
      </c>
      <c r="K27" s="52" t="s">
        <v>293</v>
      </c>
      <c r="L27" s="53" t="s">
        <v>298</v>
      </c>
    </row>
    <row r="28" spans="2:14" ht="17.25" thickBot="1" x14ac:dyDescent="0.35">
      <c r="B28" s="225"/>
      <c r="C28" s="226"/>
      <c r="D28" s="14" t="s">
        <v>292</v>
      </c>
      <c r="E28" s="15" t="s">
        <v>292</v>
      </c>
      <c r="F28" s="14" t="s">
        <v>292</v>
      </c>
      <c r="G28" s="16" t="s">
        <v>292</v>
      </c>
      <c r="H28" s="15" t="s">
        <v>292</v>
      </c>
      <c r="I28" s="14" t="s">
        <v>292</v>
      </c>
      <c r="J28" s="15" t="s">
        <v>292</v>
      </c>
      <c r="K28" s="32" t="s">
        <v>292</v>
      </c>
      <c r="L28" s="28" t="s">
        <v>292</v>
      </c>
    </row>
    <row r="29" spans="2:14" ht="49.5" customHeight="1" thickBot="1" x14ac:dyDescent="0.35">
      <c r="B29" s="221" t="s">
        <v>0</v>
      </c>
      <c r="C29" s="54" t="s">
        <v>405</v>
      </c>
      <c r="D29" s="307"/>
      <c r="E29" s="308"/>
      <c r="F29" s="308"/>
      <c r="G29" s="308"/>
      <c r="H29" s="308"/>
      <c r="I29" s="308"/>
      <c r="J29" s="308"/>
      <c r="K29" s="308"/>
      <c r="L29" s="309"/>
    </row>
    <row r="30" spans="2:14" ht="42.75" customHeight="1" thickBot="1" x14ac:dyDescent="0.35">
      <c r="B30" s="225"/>
      <c r="C30" s="54" t="s">
        <v>406</v>
      </c>
      <c r="D30" s="310" t="s">
        <v>350</v>
      </c>
      <c r="E30" s="311"/>
      <c r="F30" s="311"/>
      <c r="G30" s="311"/>
      <c r="H30" s="311"/>
      <c r="I30" s="311"/>
      <c r="J30" s="311"/>
      <c r="K30" s="311"/>
      <c r="L30" s="312"/>
    </row>
    <row r="31" spans="2:14" ht="12.75" customHeight="1" thickBot="1" x14ac:dyDescent="0.35">
      <c r="B31" s="63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6"/>
    </row>
    <row r="32" spans="2:14" ht="25.5" customHeight="1" thickBot="1" x14ac:dyDescent="0.35">
      <c r="B32" s="269" t="s">
        <v>358</v>
      </c>
      <c r="C32" s="270"/>
      <c r="D32" s="270"/>
      <c r="E32" s="270" t="s">
        <v>371</v>
      </c>
      <c r="F32" s="270"/>
      <c r="G32" s="270"/>
      <c r="H32" s="270"/>
      <c r="I32" s="270"/>
      <c r="J32" s="270"/>
      <c r="K32" s="270"/>
      <c r="L32" s="271"/>
      <c r="M32" s="56"/>
    </row>
    <row r="33" spans="1:25" ht="17.25" customHeight="1" x14ac:dyDescent="0.3">
      <c r="B33" s="196" t="s">
        <v>401</v>
      </c>
      <c r="C33" s="198"/>
      <c r="D33" s="198"/>
      <c r="E33" s="199"/>
      <c r="F33" s="200"/>
      <c r="G33" s="200"/>
      <c r="H33" s="200"/>
      <c r="I33" s="200"/>
      <c r="J33" s="200"/>
      <c r="K33" s="200"/>
      <c r="L33" s="201"/>
    </row>
    <row r="34" spans="1:25" ht="15.75" customHeight="1" x14ac:dyDescent="0.3">
      <c r="B34" s="197"/>
      <c r="C34" s="208"/>
      <c r="D34" s="208"/>
      <c r="E34" s="202"/>
      <c r="F34" s="203"/>
      <c r="G34" s="203"/>
      <c r="H34" s="203"/>
      <c r="I34" s="203"/>
      <c r="J34" s="203"/>
      <c r="K34" s="203"/>
      <c r="L34" s="204"/>
    </row>
    <row r="35" spans="1:25" ht="15.75" customHeight="1" thickBot="1" x14ac:dyDescent="0.35">
      <c r="B35" s="166"/>
      <c r="C35" s="209"/>
      <c r="D35" s="209"/>
      <c r="E35" s="205"/>
      <c r="F35" s="206"/>
      <c r="G35" s="206"/>
      <c r="H35" s="206"/>
      <c r="I35" s="206"/>
      <c r="J35" s="206"/>
      <c r="K35" s="206"/>
      <c r="L35" s="207"/>
      <c r="P35" s="73"/>
      <c r="Q35" s="73"/>
      <c r="R35" s="73"/>
      <c r="S35" s="73"/>
      <c r="T35" s="73"/>
      <c r="U35" s="73"/>
      <c r="V35" s="73"/>
      <c r="W35" s="73"/>
      <c r="X35" s="73"/>
      <c r="Y35" s="73"/>
    </row>
    <row r="36" spans="1:25" ht="15.95" customHeight="1" x14ac:dyDescent="0.3">
      <c r="B36" s="196" t="s">
        <v>376</v>
      </c>
      <c r="C36" s="198"/>
      <c r="D36" s="198"/>
      <c r="E36" s="199"/>
      <c r="F36" s="200"/>
      <c r="G36" s="200"/>
      <c r="H36" s="200"/>
      <c r="I36" s="200"/>
      <c r="J36" s="200"/>
      <c r="K36" s="200"/>
      <c r="L36" s="201"/>
    </row>
    <row r="37" spans="1:25" ht="15.95" customHeight="1" x14ac:dyDescent="0.3">
      <c r="B37" s="197"/>
      <c r="C37" s="208"/>
      <c r="D37" s="208"/>
      <c r="E37" s="202"/>
      <c r="F37" s="203"/>
      <c r="G37" s="203"/>
      <c r="H37" s="203"/>
      <c r="I37" s="203"/>
      <c r="J37" s="203"/>
      <c r="K37" s="203"/>
      <c r="L37" s="204"/>
    </row>
    <row r="38" spans="1:25" ht="15.95" customHeight="1" thickBot="1" x14ac:dyDescent="0.35">
      <c r="B38" s="166"/>
      <c r="C38" s="209"/>
      <c r="D38" s="209"/>
      <c r="E38" s="205"/>
      <c r="F38" s="206"/>
      <c r="G38" s="206"/>
      <c r="H38" s="206"/>
      <c r="I38" s="206"/>
      <c r="J38" s="206"/>
      <c r="K38" s="206"/>
      <c r="L38" s="207"/>
      <c r="M38" s="56"/>
    </row>
    <row r="39" spans="1:25" ht="15.95" customHeight="1" x14ac:dyDescent="0.3">
      <c r="B39" s="196" t="s">
        <v>479</v>
      </c>
      <c r="C39" s="198"/>
      <c r="D39" s="198"/>
      <c r="E39" s="199"/>
      <c r="F39" s="200"/>
      <c r="G39" s="200"/>
      <c r="H39" s="200"/>
      <c r="I39" s="200"/>
      <c r="J39" s="200"/>
      <c r="K39" s="200"/>
      <c r="L39" s="201"/>
    </row>
    <row r="40" spans="1:25" ht="15.95" customHeight="1" x14ac:dyDescent="0.3">
      <c r="B40" s="197"/>
      <c r="C40" s="208"/>
      <c r="D40" s="208"/>
      <c r="E40" s="202"/>
      <c r="F40" s="203"/>
      <c r="G40" s="203"/>
      <c r="H40" s="203"/>
      <c r="I40" s="203"/>
      <c r="J40" s="203"/>
      <c r="K40" s="203"/>
      <c r="L40" s="204"/>
    </row>
    <row r="41" spans="1:25" ht="15.95" customHeight="1" thickBot="1" x14ac:dyDescent="0.35">
      <c r="B41" s="166"/>
      <c r="C41" s="209"/>
      <c r="D41" s="209"/>
      <c r="E41" s="205"/>
      <c r="F41" s="206"/>
      <c r="G41" s="206"/>
      <c r="H41" s="206"/>
      <c r="I41" s="206"/>
      <c r="J41" s="206"/>
      <c r="K41" s="206"/>
      <c r="L41" s="207"/>
      <c r="M41" s="56"/>
    </row>
    <row r="42" spans="1:25" ht="33" customHeight="1" thickBot="1" x14ac:dyDescent="0.35">
      <c r="B42" s="162" t="s">
        <v>480</v>
      </c>
      <c r="C42" s="179"/>
      <c r="D42" s="180"/>
      <c r="E42" s="181"/>
      <c r="F42" s="182"/>
      <c r="G42" s="182"/>
      <c r="H42" s="182"/>
      <c r="I42" s="182"/>
      <c r="J42" s="182"/>
      <c r="K42" s="182"/>
      <c r="L42" s="183"/>
      <c r="M42" s="56"/>
    </row>
    <row r="43" spans="1:25" ht="17.25" thickBot="1" x14ac:dyDescent="0.35">
      <c r="B43" s="61"/>
      <c r="C43" s="57"/>
      <c r="D43" s="58"/>
      <c r="E43" s="58"/>
      <c r="F43" s="58"/>
      <c r="G43" s="58"/>
      <c r="H43" s="58"/>
      <c r="I43" s="58"/>
      <c r="J43" s="58"/>
      <c r="K43" s="58"/>
      <c r="L43" s="58"/>
    </row>
    <row r="44" spans="1:25" x14ac:dyDescent="0.3">
      <c r="B44" s="302" t="s">
        <v>370</v>
      </c>
      <c r="C44" s="6" t="s">
        <v>283</v>
      </c>
      <c r="D44" s="305" t="s">
        <v>286</v>
      </c>
      <c r="E44" s="305"/>
      <c r="F44" s="305" t="s">
        <v>282</v>
      </c>
      <c r="G44" s="305"/>
      <c r="H44" s="305"/>
      <c r="I44" s="305"/>
      <c r="J44" s="305"/>
      <c r="K44" s="305"/>
      <c r="L44" s="306"/>
    </row>
    <row r="45" spans="1:25" x14ac:dyDescent="0.3">
      <c r="A45" s="56"/>
      <c r="B45" s="303"/>
      <c r="C45" s="5">
        <v>1</v>
      </c>
      <c r="D45" s="298"/>
      <c r="E45" s="298"/>
      <c r="F45" s="185"/>
      <c r="G45" s="185"/>
      <c r="H45" s="185"/>
      <c r="I45" s="185"/>
      <c r="J45" s="185"/>
      <c r="K45" s="185"/>
      <c r="L45" s="288"/>
      <c r="M45" s="56"/>
    </row>
    <row r="46" spans="1:25" ht="15.75" customHeight="1" x14ac:dyDescent="0.3">
      <c r="B46" s="303"/>
      <c r="C46" s="5">
        <v>2</v>
      </c>
      <c r="D46" s="298"/>
      <c r="E46" s="298"/>
      <c r="F46" s="185"/>
      <c r="G46" s="185"/>
      <c r="H46" s="185"/>
      <c r="I46" s="185"/>
      <c r="J46" s="185"/>
      <c r="K46" s="185"/>
      <c r="L46" s="288"/>
    </row>
    <row r="47" spans="1:25" ht="15.75" customHeight="1" thickBot="1" x14ac:dyDescent="0.35">
      <c r="B47" s="304"/>
      <c r="C47" s="7">
        <v>3</v>
      </c>
      <c r="D47" s="299"/>
      <c r="E47" s="299"/>
      <c r="F47" s="190"/>
      <c r="G47" s="190"/>
      <c r="H47" s="190"/>
      <c r="I47" s="190"/>
      <c r="J47" s="190"/>
      <c r="K47" s="190"/>
      <c r="L47" s="300"/>
      <c r="M47" s="1"/>
      <c r="N47" s="1"/>
    </row>
    <row r="48" spans="1:25" ht="15.75" customHeight="1" thickBot="1" x14ac:dyDescent="0.35">
      <c r="M48" s="1"/>
      <c r="N48" s="1"/>
    </row>
    <row r="49" spans="2:15" ht="35.1" customHeight="1" thickBot="1" x14ac:dyDescent="0.35">
      <c r="B49" s="19" t="s">
        <v>108</v>
      </c>
      <c r="C49" s="233" t="s">
        <v>112</v>
      </c>
      <c r="D49" s="234"/>
      <c r="E49" s="234"/>
      <c r="F49" s="234"/>
      <c r="G49" s="234"/>
      <c r="H49" s="234"/>
      <c r="I49" s="234"/>
      <c r="J49" s="235"/>
      <c r="K49" s="285" t="s">
        <v>134</v>
      </c>
      <c r="L49" s="287"/>
      <c r="M49" s="1"/>
      <c r="N49" s="1"/>
    </row>
    <row r="50" spans="2:15" ht="77.25" customHeight="1" x14ac:dyDescent="0.3">
      <c r="B50" s="295" t="s">
        <v>285</v>
      </c>
      <c r="C50" s="289" t="s">
        <v>1</v>
      </c>
      <c r="D50" s="290"/>
      <c r="E50" s="290"/>
      <c r="F50" s="290"/>
      <c r="G50" s="290"/>
      <c r="H50" s="290"/>
      <c r="I50" s="290"/>
      <c r="J50" s="291"/>
      <c r="K50" s="78" t="s">
        <v>402</v>
      </c>
      <c r="L50" s="75" t="s">
        <v>98</v>
      </c>
      <c r="M50" s="1"/>
      <c r="N50" s="1"/>
    </row>
    <row r="51" spans="2:15" ht="35.1" customHeight="1" thickBot="1" x14ac:dyDescent="0.35">
      <c r="B51" s="273"/>
      <c r="C51" s="292"/>
      <c r="D51" s="293"/>
      <c r="E51" s="293"/>
      <c r="F51" s="293"/>
      <c r="G51" s="293"/>
      <c r="H51" s="293"/>
      <c r="I51" s="293"/>
      <c r="J51" s="294"/>
      <c r="K51" s="76" t="s">
        <v>96</v>
      </c>
      <c r="L51" s="77" t="s">
        <v>97</v>
      </c>
      <c r="M51" s="1"/>
      <c r="N51" s="1"/>
    </row>
    <row r="52" spans="2:15" ht="77.25" customHeight="1" x14ac:dyDescent="0.3">
      <c r="B52" s="296" t="s">
        <v>287</v>
      </c>
      <c r="C52" s="239"/>
      <c r="D52" s="240"/>
      <c r="E52" s="240"/>
      <c r="F52" s="240"/>
      <c r="G52" s="240"/>
      <c r="H52" s="240"/>
      <c r="I52" s="240"/>
      <c r="J52" s="241"/>
      <c r="K52" s="78" t="s">
        <v>402</v>
      </c>
      <c r="L52" s="75" t="s">
        <v>98</v>
      </c>
      <c r="M52" s="1"/>
      <c r="N52" s="1"/>
    </row>
    <row r="53" spans="2:15" ht="35.1" customHeight="1" thickBot="1" x14ac:dyDescent="0.35">
      <c r="B53" s="297"/>
      <c r="C53" s="282"/>
      <c r="D53" s="283"/>
      <c r="E53" s="283"/>
      <c r="F53" s="283"/>
      <c r="G53" s="283"/>
      <c r="H53" s="283"/>
      <c r="I53" s="283"/>
      <c r="J53" s="284"/>
      <c r="K53" s="21"/>
      <c r="L53" s="22"/>
      <c r="M53" s="1"/>
      <c r="N53" s="1"/>
    </row>
    <row r="54" spans="2:15" ht="65.099999999999994" customHeight="1" x14ac:dyDescent="0.3">
      <c r="B54" s="272" t="s">
        <v>276</v>
      </c>
      <c r="C54" s="239"/>
      <c r="D54" s="240"/>
      <c r="E54" s="240"/>
      <c r="F54" s="240"/>
      <c r="G54" s="240"/>
      <c r="H54" s="240"/>
      <c r="I54" s="240"/>
      <c r="J54" s="241"/>
      <c r="K54" s="78" t="s">
        <v>402</v>
      </c>
      <c r="L54" s="75" t="s">
        <v>98</v>
      </c>
      <c r="M54" s="1"/>
      <c r="N54" s="1"/>
    </row>
    <row r="55" spans="2:15" ht="35.1" customHeight="1" thickBot="1" x14ac:dyDescent="0.35">
      <c r="B55" s="273"/>
      <c r="C55" s="282"/>
      <c r="D55" s="283"/>
      <c r="E55" s="283"/>
      <c r="F55" s="283"/>
      <c r="G55" s="283"/>
      <c r="H55" s="283"/>
      <c r="I55" s="283"/>
      <c r="J55" s="284"/>
      <c r="K55" s="21"/>
      <c r="L55" s="22"/>
      <c r="M55" s="1"/>
      <c r="N55" s="1"/>
    </row>
    <row r="56" spans="2:15" ht="65.099999999999994" customHeight="1" x14ac:dyDescent="0.3">
      <c r="B56" s="261" t="s">
        <v>277</v>
      </c>
      <c r="C56" s="242"/>
      <c r="D56" s="243"/>
      <c r="E56" s="243"/>
      <c r="F56" s="243"/>
      <c r="G56" s="243"/>
      <c r="H56" s="243"/>
      <c r="I56" s="243"/>
      <c r="J56" s="244"/>
      <c r="K56" s="79" t="s">
        <v>402</v>
      </c>
      <c r="L56" s="74" t="s">
        <v>98</v>
      </c>
    </row>
    <row r="57" spans="2:15" ht="35.1" customHeight="1" thickBot="1" x14ac:dyDescent="0.35">
      <c r="B57" s="262"/>
      <c r="C57" s="274"/>
      <c r="D57" s="275"/>
      <c r="E57" s="275"/>
      <c r="F57" s="275"/>
      <c r="G57" s="275"/>
      <c r="H57" s="275"/>
      <c r="I57" s="275"/>
      <c r="J57" s="276"/>
      <c r="K57" s="18"/>
      <c r="L57" s="20"/>
      <c r="O57" s="17"/>
    </row>
    <row r="58" spans="2:15" ht="65.099999999999994" customHeight="1" x14ac:dyDescent="0.3">
      <c r="B58" s="272" t="s">
        <v>278</v>
      </c>
      <c r="C58" s="239"/>
      <c r="D58" s="240"/>
      <c r="E58" s="240"/>
      <c r="F58" s="240"/>
      <c r="G58" s="240"/>
      <c r="H58" s="240"/>
      <c r="I58" s="240"/>
      <c r="J58" s="241"/>
      <c r="K58" s="78" t="s">
        <v>402</v>
      </c>
      <c r="L58" s="75" t="s">
        <v>98</v>
      </c>
    </row>
    <row r="59" spans="2:15" ht="35.1" customHeight="1" thickBot="1" x14ac:dyDescent="0.35">
      <c r="B59" s="273"/>
      <c r="C59" s="282"/>
      <c r="D59" s="283"/>
      <c r="E59" s="283"/>
      <c r="F59" s="283"/>
      <c r="G59" s="283"/>
      <c r="H59" s="283"/>
      <c r="I59" s="283"/>
      <c r="J59" s="284"/>
      <c r="K59" s="21"/>
      <c r="L59" s="22"/>
    </row>
    <row r="60" spans="2:15" ht="65.099999999999994" customHeight="1" x14ac:dyDescent="0.3">
      <c r="B60" s="236" t="s">
        <v>280</v>
      </c>
      <c r="C60" s="239"/>
      <c r="D60" s="240"/>
      <c r="E60" s="240"/>
      <c r="F60" s="240"/>
      <c r="G60" s="240"/>
      <c r="H60" s="240"/>
      <c r="I60" s="240"/>
      <c r="J60" s="241"/>
      <c r="K60" s="78" t="s">
        <v>402</v>
      </c>
      <c r="L60" s="75" t="s">
        <v>98</v>
      </c>
    </row>
    <row r="61" spans="2:15" ht="35.1" customHeight="1" thickBot="1" x14ac:dyDescent="0.35">
      <c r="B61" s="238"/>
      <c r="C61" s="242"/>
      <c r="D61" s="243"/>
      <c r="E61" s="243"/>
      <c r="F61" s="243"/>
      <c r="G61" s="243"/>
      <c r="H61" s="243"/>
      <c r="I61" s="243"/>
      <c r="J61" s="244"/>
      <c r="K61" s="80"/>
      <c r="L61" s="81"/>
    </row>
    <row r="62" spans="2:15" ht="65.099999999999994" customHeight="1" x14ac:dyDescent="0.3">
      <c r="B62" s="313" t="s">
        <v>296</v>
      </c>
      <c r="C62" s="315"/>
      <c r="D62" s="315"/>
      <c r="E62" s="315"/>
      <c r="F62" s="315"/>
      <c r="G62" s="315"/>
      <c r="H62" s="315"/>
      <c r="I62" s="315"/>
      <c r="J62" s="315"/>
      <c r="K62" s="78" t="s">
        <v>402</v>
      </c>
      <c r="L62" s="75" t="s">
        <v>98</v>
      </c>
    </row>
    <row r="63" spans="2:15" ht="35.1" customHeight="1" thickBot="1" x14ac:dyDescent="0.35">
      <c r="B63" s="314"/>
      <c r="C63" s="316"/>
      <c r="D63" s="316"/>
      <c r="E63" s="316"/>
      <c r="F63" s="316"/>
      <c r="G63" s="316"/>
      <c r="H63" s="316"/>
      <c r="I63" s="316"/>
      <c r="J63" s="316"/>
      <c r="K63" s="21"/>
      <c r="L63" s="22"/>
    </row>
    <row r="64" spans="2:15" ht="65.099999999999994" customHeight="1" x14ac:dyDescent="0.3">
      <c r="B64" s="317" t="s">
        <v>99</v>
      </c>
      <c r="C64" s="242"/>
      <c r="D64" s="243"/>
      <c r="E64" s="243"/>
      <c r="F64" s="243"/>
      <c r="G64" s="243"/>
      <c r="H64" s="243"/>
      <c r="I64" s="243"/>
      <c r="J64" s="244"/>
      <c r="K64" s="79" t="s">
        <v>402</v>
      </c>
      <c r="L64" s="74" t="s">
        <v>98</v>
      </c>
    </row>
    <row r="65" spans="2:12" ht="35.1" customHeight="1" thickBot="1" x14ac:dyDescent="0.35">
      <c r="B65" s="318"/>
      <c r="C65" s="282"/>
      <c r="D65" s="283"/>
      <c r="E65" s="283"/>
      <c r="F65" s="283"/>
      <c r="G65" s="283"/>
      <c r="H65" s="283"/>
      <c r="I65" s="283"/>
      <c r="J65" s="284"/>
      <c r="K65" s="21"/>
      <c r="L65" s="22"/>
    </row>
    <row r="66" spans="2:12" ht="65.099999999999994" customHeight="1" x14ac:dyDescent="0.3">
      <c r="B66" s="272" t="s">
        <v>299</v>
      </c>
      <c r="C66" s="239"/>
      <c r="D66" s="240"/>
      <c r="E66" s="240"/>
      <c r="F66" s="240"/>
      <c r="G66" s="240"/>
      <c r="H66" s="240"/>
      <c r="I66" s="240"/>
      <c r="J66" s="241"/>
      <c r="K66" s="78" t="s">
        <v>402</v>
      </c>
      <c r="L66" s="75" t="s">
        <v>98</v>
      </c>
    </row>
    <row r="67" spans="2:12" ht="35.1" customHeight="1" thickBot="1" x14ac:dyDescent="0.35">
      <c r="B67" s="273"/>
      <c r="C67" s="282"/>
      <c r="D67" s="283"/>
      <c r="E67" s="283"/>
      <c r="F67" s="283"/>
      <c r="G67" s="283"/>
      <c r="H67" s="283"/>
      <c r="I67" s="283"/>
      <c r="J67" s="284"/>
      <c r="K67" s="21"/>
      <c r="L67" s="22"/>
    </row>
    <row r="68" spans="2:12" ht="65.099999999999994" customHeight="1" x14ac:dyDescent="0.3">
      <c r="B68" s="236" t="s">
        <v>294</v>
      </c>
      <c r="C68" s="239"/>
      <c r="D68" s="240"/>
      <c r="E68" s="240"/>
      <c r="F68" s="240"/>
      <c r="G68" s="240"/>
      <c r="H68" s="240"/>
      <c r="I68" s="240"/>
      <c r="J68" s="241"/>
      <c r="K68" s="78" t="s">
        <v>402</v>
      </c>
      <c r="L68" s="75" t="s">
        <v>98</v>
      </c>
    </row>
    <row r="69" spans="2:12" ht="35.1" customHeight="1" thickBot="1" x14ac:dyDescent="0.35">
      <c r="B69" s="237"/>
      <c r="C69" s="282"/>
      <c r="D69" s="283"/>
      <c r="E69" s="283"/>
      <c r="F69" s="283"/>
      <c r="G69" s="283"/>
      <c r="H69" s="283"/>
      <c r="I69" s="283"/>
      <c r="J69" s="284"/>
      <c r="K69" s="21"/>
      <c r="L69" s="22"/>
    </row>
    <row r="70" spans="2:12" ht="63.75" customHeight="1" x14ac:dyDescent="0.3">
      <c r="B70" s="272" t="s">
        <v>303</v>
      </c>
      <c r="C70" s="239"/>
      <c r="D70" s="240"/>
      <c r="E70" s="240"/>
      <c r="F70" s="240"/>
      <c r="G70" s="240"/>
      <c r="H70" s="240"/>
      <c r="I70" s="240"/>
      <c r="J70" s="241"/>
      <c r="K70" s="78" t="s">
        <v>402</v>
      </c>
      <c r="L70" s="75" t="s">
        <v>98</v>
      </c>
    </row>
    <row r="71" spans="2:12" ht="35.1" customHeight="1" thickBot="1" x14ac:dyDescent="0.35">
      <c r="B71" s="273"/>
      <c r="C71" s="282"/>
      <c r="D71" s="283"/>
      <c r="E71" s="283"/>
      <c r="F71" s="283"/>
      <c r="G71" s="283"/>
      <c r="H71" s="283"/>
      <c r="I71" s="283"/>
      <c r="J71" s="284"/>
      <c r="K71" s="21"/>
      <c r="L71" s="22"/>
    </row>
    <row r="72" spans="2:12" ht="65.099999999999994" customHeight="1" x14ac:dyDescent="0.3">
      <c r="B72" s="236" t="s">
        <v>290</v>
      </c>
      <c r="C72" s="239"/>
      <c r="D72" s="240"/>
      <c r="E72" s="240"/>
      <c r="F72" s="240"/>
      <c r="G72" s="240"/>
      <c r="H72" s="240"/>
      <c r="I72" s="240"/>
      <c r="J72" s="241"/>
      <c r="K72" s="78" t="s">
        <v>402</v>
      </c>
      <c r="L72" s="75" t="s">
        <v>98</v>
      </c>
    </row>
    <row r="73" spans="2:12" ht="35.1" customHeight="1" thickBot="1" x14ac:dyDescent="0.35">
      <c r="B73" s="237"/>
      <c r="C73" s="282"/>
      <c r="D73" s="283"/>
      <c r="E73" s="283"/>
      <c r="F73" s="283"/>
      <c r="G73" s="283"/>
      <c r="H73" s="283"/>
      <c r="I73" s="283"/>
      <c r="J73" s="284"/>
      <c r="K73" s="21"/>
      <c r="L73" s="22"/>
    </row>
    <row r="74" spans="2:12" ht="65.099999999999994" customHeight="1" x14ac:dyDescent="0.3">
      <c r="B74" s="272" t="s">
        <v>288</v>
      </c>
      <c r="C74" s="239"/>
      <c r="D74" s="240"/>
      <c r="E74" s="240"/>
      <c r="F74" s="240"/>
      <c r="G74" s="240"/>
      <c r="H74" s="240"/>
      <c r="I74" s="240"/>
      <c r="J74" s="241"/>
      <c r="K74" s="78" t="s">
        <v>402</v>
      </c>
      <c r="L74" s="75" t="s">
        <v>98</v>
      </c>
    </row>
    <row r="75" spans="2:12" ht="35.1" customHeight="1" thickBot="1" x14ac:dyDescent="0.35">
      <c r="B75" s="273"/>
      <c r="C75" s="282"/>
      <c r="D75" s="283"/>
      <c r="E75" s="283"/>
      <c r="F75" s="283"/>
      <c r="G75" s="283"/>
      <c r="H75" s="283"/>
      <c r="I75" s="283"/>
      <c r="J75" s="284"/>
      <c r="K75" s="21"/>
      <c r="L75" s="22"/>
    </row>
    <row r="76" spans="2:12" ht="65.099999999999994" customHeight="1" x14ac:dyDescent="0.3">
      <c r="B76" s="236" t="s">
        <v>304</v>
      </c>
      <c r="C76" s="239"/>
      <c r="D76" s="240"/>
      <c r="E76" s="240"/>
      <c r="F76" s="240"/>
      <c r="G76" s="240"/>
      <c r="H76" s="240"/>
      <c r="I76" s="240"/>
      <c r="J76" s="241"/>
      <c r="K76" s="78" t="s">
        <v>402</v>
      </c>
      <c r="L76" s="75" t="s">
        <v>98</v>
      </c>
    </row>
    <row r="77" spans="2:12" ht="33" customHeight="1" thickBot="1" x14ac:dyDescent="0.35">
      <c r="B77" s="237"/>
      <c r="C77" s="282"/>
      <c r="D77" s="283"/>
      <c r="E77" s="283"/>
      <c r="F77" s="283"/>
      <c r="G77" s="283"/>
      <c r="H77" s="283"/>
      <c r="I77" s="283"/>
      <c r="J77" s="284"/>
      <c r="K77" s="21"/>
      <c r="L77" s="22"/>
    </row>
    <row r="78" spans="2:12" ht="38.25" customHeight="1" thickBot="1" x14ac:dyDescent="0.35">
      <c r="B78" s="66" t="s">
        <v>101</v>
      </c>
      <c r="C78" s="285" t="s">
        <v>102</v>
      </c>
      <c r="D78" s="286"/>
      <c r="E78" s="286"/>
      <c r="F78" s="286"/>
      <c r="G78" s="286"/>
      <c r="H78" s="286"/>
      <c r="I78" s="286"/>
      <c r="J78" s="286"/>
      <c r="K78" s="286"/>
      <c r="L78" s="287"/>
    </row>
    <row r="79" spans="2:12" ht="65.099999999999994" customHeight="1" x14ac:dyDescent="0.3">
      <c r="B79" s="280" t="s">
        <v>100</v>
      </c>
      <c r="C79" s="239"/>
      <c r="D79" s="240"/>
      <c r="E79" s="240"/>
      <c r="F79" s="240"/>
      <c r="G79" s="240"/>
      <c r="H79" s="240"/>
      <c r="I79" s="240"/>
      <c r="J79" s="241"/>
      <c r="K79" s="78" t="s">
        <v>402</v>
      </c>
      <c r="L79" s="75" t="s">
        <v>98</v>
      </c>
    </row>
    <row r="80" spans="2:12" ht="50.25" customHeight="1" thickBot="1" x14ac:dyDescent="0.35">
      <c r="B80" s="281"/>
      <c r="C80" s="282"/>
      <c r="D80" s="283"/>
      <c r="E80" s="283"/>
      <c r="F80" s="283"/>
      <c r="G80" s="283"/>
      <c r="H80" s="283"/>
      <c r="I80" s="283"/>
      <c r="J80" s="284"/>
      <c r="K80" s="21"/>
      <c r="L80" s="22"/>
    </row>
    <row r="81" spans="2:2" x14ac:dyDescent="0.3">
      <c r="B81" s="3"/>
    </row>
    <row r="82" spans="2:2" x14ac:dyDescent="0.3">
      <c r="B82" t="s">
        <v>315</v>
      </c>
    </row>
  </sheetData>
  <mergeCells count="114">
    <mergeCell ref="B39:B41"/>
    <mergeCell ref="C39:D39"/>
    <mergeCell ref="E39:L41"/>
    <mergeCell ref="C40:D40"/>
    <mergeCell ref="C41:D41"/>
    <mergeCell ref="B1:L1"/>
    <mergeCell ref="B70:B71"/>
    <mergeCell ref="C70:J71"/>
    <mergeCell ref="B72:B73"/>
    <mergeCell ref="C72:J73"/>
    <mergeCell ref="C66:J67"/>
    <mergeCell ref="B44:B47"/>
    <mergeCell ref="F44:L44"/>
    <mergeCell ref="D44:E44"/>
    <mergeCell ref="B54:B55"/>
    <mergeCell ref="C54:J55"/>
    <mergeCell ref="B29:B30"/>
    <mergeCell ref="D29:L29"/>
    <mergeCell ref="D30:L30"/>
    <mergeCell ref="C68:J69"/>
    <mergeCell ref="B62:B63"/>
    <mergeCell ref="C62:J63"/>
    <mergeCell ref="B64:B65"/>
    <mergeCell ref="C64:J65"/>
    <mergeCell ref="B66:B67"/>
    <mergeCell ref="C56:J57"/>
    <mergeCell ref="C20:L20"/>
    <mergeCell ref="B22:L22"/>
    <mergeCell ref="D24:E24"/>
    <mergeCell ref="B79:B80"/>
    <mergeCell ref="C79:J80"/>
    <mergeCell ref="C78:L78"/>
    <mergeCell ref="B74:B75"/>
    <mergeCell ref="C74:J75"/>
    <mergeCell ref="C76:J77"/>
    <mergeCell ref="B58:B59"/>
    <mergeCell ref="C58:J59"/>
    <mergeCell ref="F45:L45"/>
    <mergeCell ref="F46:L46"/>
    <mergeCell ref="K49:L49"/>
    <mergeCell ref="C50:J51"/>
    <mergeCell ref="B50:B51"/>
    <mergeCell ref="B52:B53"/>
    <mergeCell ref="C52:J53"/>
    <mergeCell ref="D45:E45"/>
    <mergeCell ref="D46:E46"/>
    <mergeCell ref="D47:E47"/>
    <mergeCell ref="F47:L47"/>
    <mergeCell ref="C49:J49"/>
    <mergeCell ref="B76:B77"/>
    <mergeCell ref="B60:B61"/>
    <mergeCell ref="C60:J61"/>
    <mergeCell ref="B68:B69"/>
    <mergeCell ref="I24:J24"/>
    <mergeCell ref="C38:D38"/>
    <mergeCell ref="K12:L12"/>
    <mergeCell ref="B15:C15"/>
    <mergeCell ref="G25:H25"/>
    <mergeCell ref="C18:L18"/>
    <mergeCell ref="C19:L19"/>
    <mergeCell ref="B23:B24"/>
    <mergeCell ref="B56:B57"/>
    <mergeCell ref="G23:J23"/>
    <mergeCell ref="C23:E23"/>
    <mergeCell ref="B13:B14"/>
    <mergeCell ref="C17:L17"/>
    <mergeCell ref="C36:D36"/>
    <mergeCell ref="B32:D32"/>
    <mergeCell ref="E32:L32"/>
    <mergeCell ref="B36:B38"/>
    <mergeCell ref="C37:D37"/>
    <mergeCell ref="E36:L38"/>
    <mergeCell ref="B33:B35"/>
    <mergeCell ref="C33:D33"/>
    <mergeCell ref="E33:L35"/>
    <mergeCell ref="C34:D34"/>
    <mergeCell ref="C35:D35"/>
    <mergeCell ref="B2:L2"/>
    <mergeCell ref="B3:L3"/>
    <mergeCell ref="B16:C16"/>
    <mergeCell ref="B11:C11"/>
    <mergeCell ref="D11:L11"/>
    <mergeCell ref="I12:J12"/>
    <mergeCell ref="C12:D12"/>
    <mergeCell ref="B5:L5"/>
    <mergeCell ref="B26:C28"/>
    <mergeCell ref="B25:C25"/>
    <mergeCell ref="G24:H24"/>
    <mergeCell ref="B6:D6"/>
    <mergeCell ref="E6:F6"/>
    <mergeCell ref="G6:I6"/>
    <mergeCell ref="J6:L6"/>
    <mergeCell ref="B7:D7"/>
    <mergeCell ref="E7:F7"/>
    <mergeCell ref="G7:I7"/>
    <mergeCell ref="J7:L7"/>
    <mergeCell ref="B8:D8"/>
    <mergeCell ref="E8:F8"/>
    <mergeCell ref="G8:I8"/>
    <mergeCell ref="J8:L8"/>
    <mergeCell ref="B9:D9"/>
    <mergeCell ref="E9:F9"/>
    <mergeCell ref="G9:I9"/>
    <mergeCell ref="J9:L9"/>
    <mergeCell ref="D15:L15"/>
    <mergeCell ref="D16:L16"/>
    <mergeCell ref="H13:H14"/>
    <mergeCell ref="I13:I14"/>
    <mergeCell ref="J13:J14"/>
    <mergeCell ref="E13:E14"/>
    <mergeCell ref="F13:G14"/>
    <mergeCell ref="C13:D14"/>
    <mergeCell ref="C42:D42"/>
    <mergeCell ref="E42:L42"/>
  </mergeCells>
  <phoneticPr fontId="15" type="noConversion"/>
  <dataValidations count="5">
    <dataValidation type="list" allowBlank="1" showInputMessage="1" showErrorMessage="1" sqref="E7:F9" xr:uid="{340C148A-AE42-4F33-AA08-521D51F2FF31}">
      <formula1>"개인,팀장,팀원"</formula1>
    </dataValidation>
    <dataValidation type="list" allowBlank="1" showInputMessage="1" showErrorMessage="1" sqref="L13:L14" xr:uid="{7D091E04-56A5-4480-AEC3-19FA418BE71E}">
      <formula1>"0,1,2"</formula1>
    </dataValidation>
    <dataValidation type="list" allowBlank="1" showInputMessage="1" showErrorMessage="1" sqref="C36:D38" xr:uid="{90BA084D-BB1B-4F5B-A723-F7834B370B59}">
      <formula1>"강의실,실습실,현장미러형실습실,하이브리드강의실,산업체현장,지역사회현장"</formula1>
    </dataValidation>
    <dataValidation type="list" allowBlank="1" showInputMessage="1" showErrorMessage="1" sqref="C39:D41" xr:uid="{A1F820A6-8BB9-4AF8-9747-7B95DF26670C}">
      <formula1>"자필시험,퀴즈,포트폴리오,발표,토론,프로젝트,실습체크리스트,과제보고서,행동지표,기타"</formula1>
    </dataValidation>
    <dataValidation type="list" allowBlank="1" showInputMessage="1" showErrorMessage="1" sqref="C42:D42" xr:uid="{0FA6BB57-C658-4C2E-816F-2D84635D68C7}">
      <formula1>"결과평가(중간과 기말 등 2회 이하),과정평가(3회 이상 평가)"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1000000}">
          <x14:formula1>
            <xm:f>선택지!$B$2:$B$5</xm:f>
          </x14:formula1>
          <xm:sqref>F12</xm:sqref>
        </x14:dataValidation>
        <x14:dataValidation type="list" allowBlank="1" showInputMessage="1" showErrorMessage="1" xr:uid="{00000000-0002-0000-0000-000003000000}">
          <x14:formula1>
            <xm:f>선택지!$D$2:$D$5</xm:f>
          </x14:formula1>
          <xm:sqref>F13</xm:sqref>
        </x14:dataValidation>
        <x14:dataValidation type="list" allowBlank="1" showInputMessage="1" showErrorMessage="1" xr:uid="{00000000-0002-0000-0000-000006000000}">
          <x14:formula1>
            <xm:f>선택지!$G$2:$G$5</xm:f>
          </x14:formula1>
          <xm:sqref>C13</xm:sqref>
        </x14:dataValidation>
        <x14:dataValidation type="list" allowBlank="1" showInputMessage="1" showErrorMessage="1" xr:uid="{00000000-0002-0000-0000-000007000000}">
          <x14:formula1>
            <xm:f>선택지!$H$2:$H$7</xm:f>
          </x14:formula1>
          <xm:sqref>K12:L12</xm:sqref>
        </x14:dataValidation>
        <x14:dataValidation type="list" allowBlank="1" showInputMessage="1" showErrorMessage="1" xr:uid="{00000000-0002-0000-0000-000009000000}">
          <x14:formula1>
            <xm:f>선택지!$J$2:$J$5</xm:f>
          </x14:formula1>
          <xm:sqref>I24:J24 D24:E24</xm:sqref>
        </x14:dataValidation>
        <x14:dataValidation type="list" allowBlank="1" showInputMessage="1" showErrorMessage="1" xr:uid="{00000000-0002-0000-0000-00000A000000}">
          <x14:formula1>
            <xm:f>선택지!$P$2:$P$4</xm:f>
          </x14:formula1>
          <xm:sqref>K25 I25 F25 D25 D28:L28</xm:sqref>
        </x14:dataValidation>
        <x14:dataValidation type="list" allowBlank="1" showInputMessage="1" showErrorMessage="1" xr:uid="{00000000-0002-0000-0000-00000B000000}">
          <x14:formula1>
            <xm:f>선택지!$Q$2:$Q$4</xm:f>
          </x14:formula1>
          <xm:sqref>D45:E48</xm:sqref>
        </x14:dataValidation>
        <x14:dataValidation type="list" allowBlank="1" showInputMessage="1" showErrorMessage="1" xr:uid="{00000000-0002-0000-0000-00000C000000}">
          <x14:formula1>
            <xm:f>선택지!$R$2:$R$4</xm:f>
          </x14:formula1>
          <xm:sqref>D15 D17:L21</xm:sqref>
        </x14:dataValidation>
        <x14:dataValidation type="list" allowBlank="1" showInputMessage="1" showErrorMessage="1" xr:uid="{00000000-0002-0000-0000-00000D000000}">
          <x14:formula1>
            <xm:f>선택지!$S$2:$S$4</xm:f>
          </x14:formula1>
          <xm:sqref>D16</xm:sqref>
        </x14:dataValidation>
        <x14:dataValidation type="list" allowBlank="1" showInputMessage="1" showErrorMessage="1" xr:uid="{626805DF-43C4-47F3-A717-80E759834969}">
          <x14:formula1>
            <xm:f>선택지!$U$2:$U$10</xm:f>
          </x14:formula1>
          <xm:sqref>C33:D33</xm:sqref>
        </x14:dataValidation>
        <x14:dataValidation type="list" allowBlank="1" showInputMessage="1" showErrorMessage="1" xr:uid="{581BCE22-CA1D-4A42-8221-066FF2F9E051}">
          <x14:formula1>
            <xm:f>선택지!$U$11:$U$19</xm:f>
          </x14:formula1>
          <xm:sqref>C34:D34</xm:sqref>
        </x14:dataValidation>
        <x14:dataValidation type="list" allowBlank="1" showInputMessage="1" showErrorMessage="1" xr:uid="{6956140B-371D-4E13-98B2-2C8A594AE074}">
          <x14:formula1>
            <xm:f>선택지!$U$20:$U$28</xm:f>
          </x14:formula1>
          <xm:sqref>C35:D35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CA8C-E4D0-4006-B2A9-316BAB74CD64}">
  <sheetPr>
    <pageSetUpPr fitToPage="1"/>
  </sheetPr>
  <dimension ref="A1:M35"/>
  <sheetViews>
    <sheetView topLeftCell="A13" zoomScaleNormal="100" zoomScaleSheetLayoutView="100" workbookViewId="0">
      <selection activeCell="R26" sqref="R26"/>
    </sheetView>
  </sheetViews>
  <sheetFormatPr defaultColWidth="9" defaultRowHeight="16.5" x14ac:dyDescent="0.3"/>
  <cols>
    <col min="1" max="1" width="4.375" style="82" customWidth="1"/>
    <col min="2" max="2" width="11.75" style="82" customWidth="1"/>
    <col min="3" max="3" width="31.875" style="82" customWidth="1"/>
    <col min="4" max="4" width="4.75" style="82" bestFit="1" customWidth="1"/>
    <col min="5" max="5" width="4.5" style="82" bestFit="1" customWidth="1"/>
    <col min="6" max="7" width="4.25" style="82" bestFit="1" customWidth="1"/>
    <col min="8" max="11" width="9.75" style="82" customWidth="1"/>
    <col min="12" max="12" width="10" style="82" customWidth="1"/>
    <col min="13" max="16384" width="9" style="82"/>
  </cols>
  <sheetData>
    <row r="1" spans="1:13" ht="36.75" customHeight="1" x14ac:dyDescent="0.3">
      <c r="A1" s="319" t="s">
        <v>407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13.5" customHeight="1" thickBot="1" x14ac:dyDescent="0.35"/>
    <row r="3" spans="1:13" ht="31.5" customHeight="1" x14ac:dyDescent="0.3">
      <c r="A3" s="320" t="s">
        <v>408</v>
      </c>
      <c r="B3" s="322" t="s">
        <v>409</v>
      </c>
      <c r="C3" s="322" t="s">
        <v>113</v>
      </c>
      <c r="D3" s="324" t="s">
        <v>275</v>
      </c>
      <c r="E3" s="324" t="s">
        <v>281</v>
      </c>
      <c r="F3" s="326" t="s">
        <v>410</v>
      </c>
      <c r="G3" s="326"/>
      <c r="H3" s="324" t="s">
        <v>411</v>
      </c>
      <c r="I3" s="324" t="s">
        <v>412</v>
      </c>
      <c r="J3" s="159" t="s">
        <v>413</v>
      </c>
      <c r="K3" s="324" t="s">
        <v>414</v>
      </c>
      <c r="L3" s="324" t="s">
        <v>415</v>
      </c>
      <c r="M3" s="331" t="s">
        <v>416</v>
      </c>
    </row>
    <row r="4" spans="1:13" x14ac:dyDescent="0.3">
      <c r="A4" s="321"/>
      <c r="B4" s="323"/>
      <c r="C4" s="323"/>
      <c r="D4" s="325"/>
      <c r="E4" s="325"/>
      <c r="F4" s="158" t="s">
        <v>417</v>
      </c>
      <c r="G4" s="158" t="s">
        <v>418</v>
      </c>
      <c r="H4" s="325"/>
      <c r="I4" s="325"/>
      <c r="J4" s="157" t="s">
        <v>419</v>
      </c>
      <c r="K4" s="325"/>
      <c r="L4" s="325"/>
      <c r="M4" s="332"/>
    </row>
    <row r="5" spans="1:13" ht="16.5" customHeight="1" x14ac:dyDescent="0.3">
      <c r="A5" s="333" t="s">
        <v>420</v>
      </c>
      <c r="B5" s="155">
        <v>310001</v>
      </c>
      <c r="C5" s="84" t="s">
        <v>421</v>
      </c>
      <c r="D5" s="85">
        <v>1</v>
      </c>
      <c r="E5" s="85">
        <v>1</v>
      </c>
      <c r="F5" s="85"/>
      <c r="G5" s="85">
        <v>1</v>
      </c>
      <c r="H5" s="86" t="s">
        <v>422</v>
      </c>
      <c r="I5" s="86" t="s">
        <v>423</v>
      </c>
      <c r="J5" s="86" t="s">
        <v>424</v>
      </c>
      <c r="K5" s="87" t="s">
        <v>425</v>
      </c>
      <c r="L5" s="156" t="s">
        <v>313</v>
      </c>
      <c r="M5" s="89"/>
    </row>
    <row r="6" spans="1:13" x14ac:dyDescent="0.3">
      <c r="A6" s="333"/>
      <c r="B6" s="83">
        <v>310002</v>
      </c>
      <c r="C6" s="90" t="s">
        <v>426</v>
      </c>
      <c r="D6" s="91">
        <v>2</v>
      </c>
      <c r="E6" s="91">
        <v>1</v>
      </c>
      <c r="F6" s="91"/>
      <c r="G6" s="91">
        <v>1</v>
      </c>
      <c r="H6" s="92" t="s">
        <v>138</v>
      </c>
      <c r="I6" s="92" t="s">
        <v>128</v>
      </c>
      <c r="J6" s="92" t="s">
        <v>424</v>
      </c>
      <c r="K6" s="93" t="s">
        <v>427</v>
      </c>
      <c r="L6" s="88" t="s">
        <v>313</v>
      </c>
      <c r="M6" s="94"/>
    </row>
    <row r="7" spans="1:13" x14ac:dyDescent="0.3">
      <c r="A7" s="333"/>
      <c r="B7" s="83">
        <v>310003</v>
      </c>
      <c r="C7" s="90" t="s">
        <v>428</v>
      </c>
      <c r="D7" s="91" t="s">
        <v>322</v>
      </c>
      <c r="E7" s="91">
        <v>2</v>
      </c>
      <c r="F7" s="91">
        <v>1</v>
      </c>
      <c r="G7" s="91">
        <v>1</v>
      </c>
      <c r="H7" s="92" t="s">
        <v>128</v>
      </c>
      <c r="I7" s="92" t="s">
        <v>135</v>
      </c>
      <c r="J7" s="92" t="s">
        <v>429</v>
      </c>
      <c r="K7" s="93" t="s">
        <v>425</v>
      </c>
      <c r="L7" s="88" t="s">
        <v>430</v>
      </c>
      <c r="M7" s="94"/>
    </row>
    <row r="8" spans="1:13" ht="33.75" x14ac:dyDescent="0.3">
      <c r="A8" s="333"/>
      <c r="B8" s="83">
        <v>310004</v>
      </c>
      <c r="C8" s="95" t="s">
        <v>431</v>
      </c>
      <c r="D8" s="96" t="s">
        <v>322</v>
      </c>
      <c r="E8" s="96">
        <v>2</v>
      </c>
      <c r="F8" s="96">
        <v>1</v>
      </c>
      <c r="G8" s="96">
        <v>1</v>
      </c>
      <c r="H8" s="97" t="s">
        <v>135</v>
      </c>
      <c r="I8" s="97" t="s">
        <v>138</v>
      </c>
      <c r="J8" s="97" t="s">
        <v>432</v>
      </c>
      <c r="K8" s="98" t="s">
        <v>425</v>
      </c>
      <c r="L8" s="88" t="s">
        <v>430</v>
      </c>
      <c r="M8" s="94"/>
    </row>
    <row r="9" spans="1:13" x14ac:dyDescent="0.3">
      <c r="A9" s="333"/>
      <c r="B9" s="99">
        <v>310005</v>
      </c>
      <c r="C9" s="100" t="s">
        <v>433</v>
      </c>
      <c r="D9" s="101" t="s">
        <v>322</v>
      </c>
      <c r="E9" s="101">
        <v>2</v>
      </c>
      <c r="F9" s="101">
        <v>1</v>
      </c>
      <c r="G9" s="101">
        <v>1</v>
      </c>
      <c r="H9" s="102" t="s">
        <v>135</v>
      </c>
      <c r="I9" s="102" t="s">
        <v>422</v>
      </c>
      <c r="J9" s="102"/>
      <c r="K9" s="103" t="s">
        <v>434</v>
      </c>
      <c r="L9" s="104" t="s">
        <v>430</v>
      </c>
      <c r="M9" s="105"/>
    </row>
    <row r="10" spans="1:13" x14ac:dyDescent="0.3">
      <c r="A10" s="333"/>
      <c r="B10" s="99">
        <v>310006</v>
      </c>
      <c r="C10" s="100" t="s">
        <v>435</v>
      </c>
      <c r="D10" s="101" t="s">
        <v>322</v>
      </c>
      <c r="E10" s="101">
        <v>2</v>
      </c>
      <c r="F10" s="101">
        <v>1</v>
      </c>
      <c r="G10" s="101">
        <v>1</v>
      </c>
      <c r="H10" s="102" t="s">
        <v>135</v>
      </c>
      <c r="I10" s="102" t="s">
        <v>121</v>
      </c>
      <c r="J10" s="102"/>
      <c r="K10" s="103" t="s">
        <v>434</v>
      </c>
      <c r="L10" s="104" t="s">
        <v>430</v>
      </c>
      <c r="M10" s="105"/>
    </row>
    <row r="11" spans="1:13" x14ac:dyDescent="0.3">
      <c r="A11" s="333"/>
      <c r="B11" s="99">
        <v>310007</v>
      </c>
      <c r="C11" s="100" t="s">
        <v>436</v>
      </c>
      <c r="D11" s="101" t="s">
        <v>322</v>
      </c>
      <c r="E11" s="101">
        <v>2</v>
      </c>
      <c r="F11" s="101">
        <v>1</v>
      </c>
      <c r="G11" s="101">
        <v>1</v>
      </c>
      <c r="H11" s="102" t="s">
        <v>121</v>
      </c>
      <c r="I11" s="102" t="s">
        <v>128</v>
      </c>
      <c r="J11" s="102"/>
      <c r="K11" s="103" t="s">
        <v>434</v>
      </c>
      <c r="L11" s="104" t="s">
        <v>430</v>
      </c>
      <c r="M11" s="105"/>
    </row>
    <row r="12" spans="1:13" x14ac:dyDescent="0.3">
      <c r="A12" s="334"/>
      <c r="B12" s="99">
        <v>310008</v>
      </c>
      <c r="C12" s="100" t="s">
        <v>437</v>
      </c>
      <c r="D12" s="101" t="s">
        <v>322</v>
      </c>
      <c r="E12" s="101">
        <v>2</v>
      </c>
      <c r="F12" s="101">
        <v>1</v>
      </c>
      <c r="G12" s="101">
        <v>1</v>
      </c>
      <c r="H12" s="102" t="s">
        <v>135</v>
      </c>
      <c r="I12" s="102" t="s">
        <v>128</v>
      </c>
      <c r="J12" s="102"/>
      <c r="K12" s="103" t="s">
        <v>434</v>
      </c>
      <c r="L12" s="104" t="s">
        <v>430</v>
      </c>
      <c r="M12" s="105"/>
    </row>
    <row r="13" spans="1:13" ht="27" x14ac:dyDescent="0.3">
      <c r="A13" s="335" t="s">
        <v>408</v>
      </c>
      <c r="B13" s="106">
        <v>310274</v>
      </c>
      <c r="C13" s="107" t="s">
        <v>438</v>
      </c>
      <c r="D13" s="108" t="s">
        <v>439</v>
      </c>
      <c r="E13" s="108">
        <v>2</v>
      </c>
      <c r="F13" s="108">
        <v>1</v>
      </c>
      <c r="G13" s="108">
        <v>1</v>
      </c>
      <c r="H13" s="109" t="s">
        <v>423</v>
      </c>
      <c r="I13" s="109" t="s">
        <v>440</v>
      </c>
      <c r="J13" s="109"/>
      <c r="K13" s="110" t="s">
        <v>441</v>
      </c>
      <c r="L13" s="111" t="s">
        <v>442</v>
      </c>
      <c r="M13" s="112" t="s">
        <v>443</v>
      </c>
    </row>
    <row r="14" spans="1:13" ht="27" x14ac:dyDescent="0.3">
      <c r="A14" s="336"/>
      <c r="B14" s="106">
        <v>310275</v>
      </c>
      <c r="C14" s="107" t="s">
        <v>444</v>
      </c>
      <c r="D14" s="108">
        <v>1</v>
      </c>
      <c r="E14" s="108">
        <v>2</v>
      </c>
      <c r="F14" s="108">
        <v>1</v>
      </c>
      <c r="G14" s="108">
        <v>1</v>
      </c>
      <c r="H14" s="109" t="s">
        <v>423</v>
      </c>
      <c r="I14" s="109" t="s">
        <v>422</v>
      </c>
      <c r="J14" s="109"/>
      <c r="K14" s="110" t="s">
        <v>441</v>
      </c>
      <c r="L14" s="111" t="s">
        <v>442</v>
      </c>
      <c r="M14" s="112" t="s">
        <v>443</v>
      </c>
    </row>
    <row r="15" spans="1:13" ht="22.5" customHeight="1" x14ac:dyDescent="0.3">
      <c r="A15" s="336"/>
      <c r="B15" s="99">
        <v>310009</v>
      </c>
      <c r="C15" s="113" t="s">
        <v>445</v>
      </c>
      <c r="D15" s="114">
        <v>2</v>
      </c>
      <c r="E15" s="114">
        <v>2</v>
      </c>
      <c r="F15" s="114">
        <v>1</v>
      </c>
      <c r="G15" s="114">
        <v>1</v>
      </c>
      <c r="H15" s="115" t="s">
        <v>128</v>
      </c>
      <c r="I15" s="115" t="s">
        <v>121</v>
      </c>
      <c r="J15" s="115" t="s">
        <v>446</v>
      </c>
      <c r="K15" s="103" t="s">
        <v>434</v>
      </c>
      <c r="L15" s="104" t="s">
        <v>430</v>
      </c>
      <c r="M15" s="105"/>
    </row>
    <row r="16" spans="1:13" x14ac:dyDescent="0.3">
      <c r="A16" s="336"/>
      <c r="B16" s="99">
        <v>310010</v>
      </c>
      <c r="C16" s="100" t="s">
        <v>447</v>
      </c>
      <c r="D16" s="101" t="s">
        <v>322</v>
      </c>
      <c r="E16" s="101">
        <v>2</v>
      </c>
      <c r="F16" s="101">
        <v>1</v>
      </c>
      <c r="G16" s="101">
        <v>1</v>
      </c>
      <c r="H16" s="102" t="s">
        <v>423</v>
      </c>
      <c r="I16" s="102" t="s">
        <v>448</v>
      </c>
      <c r="J16" s="102"/>
      <c r="K16" s="103" t="s">
        <v>434</v>
      </c>
      <c r="L16" s="104" t="s">
        <v>430</v>
      </c>
      <c r="M16" s="105"/>
    </row>
    <row r="17" spans="1:13" x14ac:dyDescent="0.3">
      <c r="A17" s="336"/>
      <c r="B17" s="99">
        <v>310011</v>
      </c>
      <c r="C17" s="100" t="s">
        <v>449</v>
      </c>
      <c r="D17" s="101">
        <v>2</v>
      </c>
      <c r="E17" s="101">
        <v>2</v>
      </c>
      <c r="F17" s="101">
        <v>1</v>
      </c>
      <c r="G17" s="101">
        <v>1</v>
      </c>
      <c r="H17" s="102" t="s">
        <v>121</v>
      </c>
      <c r="I17" s="102" t="s">
        <v>128</v>
      </c>
      <c r="J17" s="102"/>
      <c r="K17" s="103" t="s">
        <v>434</v>
      </c>
      <c r="L17" s="104" t="s">
        <v>430</v>
      </c>
      <c r="M17" s="105"/>
    </row>
    <row r="18" spans="1:13" x14ac:dyDescent="0.3">
      <c r="A18" s="336"/>
      <c r="B18" s="99">
        <v>310012</v>
      </c>
      <c r="C18" s="100" t="s">
        <v>450</v>
      </c>
      <c r="D18" s="101">
        <v>2</v>
      </c>
      <c r="E18" s="101">
        <v>2</v>
      </c>
      <c r="F18" s="101">
        <v>1</v>
      </c>
      <c r="G18" s="101">
        <v>1</v>
      </c>
      <c r="H18" s="102" t="s">
        <v>121</v>
      </c>
      <c r="I18" s="102" t="s">
        <v>128</v>
      </c>
      <c r="J18" s="102"/>
      <c r="K18" s="103" t="s">
        <v>434</v>
      </c>
      <c r="L18" s="104" t="s">
        <v>430</v>
      </c>
      <c r="M18" s="105"/>
    </row>
    <row r="19" spans="1:13" x14ac:dyDescent="0.3">
      <c r="A19" s="336"/>
      <c r="B19" s="99">
        <v>310013</v>
      </c>
      <c r="C19" s="100" t="s">
        <v>451</v>
      </c>
      <c r="D19" s="101" t="s">
        <v>322</v>
      </c>
      <c r="E19" s="101">
        <v>2</v>
      </c>
      <c r="F19" s="101">
        <v>1</v>
      </c>
      <c r="G19" s="101">
        <v>1</v>
      </c>
      <c r="H19" s="102" t="s">
        <v>138</v>
      </c>
      <c r="I19" s="102" t="s">
        <v>128</v>
      </c>
      <c r="J19" s="102"/>
      <c r="K19" s="103" t="s">
        <v>434</v>
      </c>
      <c r="L19" s="104" t="s">
        <v>430</v>
      </c>
      <c r="M19" s="105"/>
    </row>
    <row r="20" spans="1:13" x14ac:dyDescent="0.3">
      <c r="A20" s="336"/>
      <c r="B20" s="99">
        <v>310014</v>
      </c>
      <c r="C20" s="100" t="s">
        <v>452</v>
      </c>
      <c r="D20" s="101" t="s">
        <v>322</v>
      </c>
      <c r="E20" s="101">
        <v>2</v>
      </c>
      <c r="F20" s="101">
        <v>1</v>
      </c>
      <c r="G20" s="101">
        <v>1</v>
      </c>
      <c r="H20" s="102" t="s">
        <v>138</v>
      </c>
      <c r="I20" s="102" t="s">
        <v>128</v>
      </c>
      <c r="J20" s="102"/>
      <c r="K20" s="103" t="s">
        <v>434</v>
      </c>
      <c r="L20" s="104" t="s">
        <v>430</v>
      </c>
      <c r="M20" s="105"/>
    </row>
    <row r="21" spans="1:13" x14ac:dyDescent="0.3">
      <c r="A21" s="336"/>
      <c r="B21" s="99">
        <v>310015</v>
      </c>
      <c r="C21" s="100" t="s">
        <v>453</v>
      </c>
      <c r="D21" s="101">
        <v>2</v>
      </c>
      <c r="E21" s="101">
        <v>2</v>
      </c>
      <c r="F21" s="101">
        <v>1</v>
      </c>
      <c r="G21" s="101">
        <v>1</v>
      </c>
      <c r="H21" s="102" t="s">
        <v>128</v>
      </c>
      <c r="I21" s="102" t="s">
        <v>135</v>
      </c>
      <c r="J21" s="102"/>
      <c r="K21" s="103" t="s">
        <v>434</v>
      </c>
      <c r="L21" s="104" t="s">
        <v>430</v>
      </c>
      <c r="M21" s="105"/>
    </row>
    <row r="22" spans="1:13" x14ac:dyDescent="0.3">
      <c r="A22" s="337"/>
      <c r="B22" s="99">
        <v>310016</v>
      </c>
      <c r="C22" s="100" t="s">
        <v>454</v>
      </c>
      <c r="D22" s="101" t="s">
        <v>322</v>
      </c>
      <c r="E22" s="101">
        <v>2</v>
      </c>
      <c r="F22" s="101">
        <v>1</v>
      </c>
      <c r="G22" s="101">
        <v>1</v>
      </c>
      <c r="H22" s="102" t="s">
        <v>121</v>
      </c>
      <c r="I22" s="102" t="s">
        <v>128</v>
      </c>
      <c r="J22" s="102"/>
      <c r="K22" s="103" t="s">
        <v>434</v>
      </c>
      <c r="L22" s="104" t="s">
        <v>430</v>
      </c>
      <c r="M22" s="105"/>
    </row>
    <row r="23" spans="1:13" ht="22.5" customHeight="1" x14ac:dyDescent="0.3">
      <c r="A23" s="338" t="s">
        <v>455</v>
      </c>
      <c r="B23" s="116">
        <v>310017</v>
      </c>
      <c r="C23" s="117" t="s">
        <v>456</v>
      </c>
      <c r="D23" s="118" t="s">
        <v>322</v>
      </c>
      <c r="E23" s="118">
        <v>2</v>
      </c>
      <c r="F23" s="118">
        <v>1</v>
      </c>
      <c r="G23" s="118">
        <v>1</v>
      </c>
      <c r="H23" s="119" t="s">
        <v>138</v>
      </c>
      <c r="I23" s="119" t="s">
        <v>121</v>
      </c>
      <c r="J23" s="119" t="s">
        <v>424</v>
      </c>
      <c r="K23" s="120" t="s">
        <v>457</v>
      </c>
      <c r="L23" s="121" t="s">
        <v>430</v>
      </c>
      <c r="M23" s="122"/>
    </row>
    <row r="24" spans="1:13" ht="22.5" x14ac:dyDescent="0.3">
      <c r="A24" s="333"/>
      <c r="B24" s="83">
        <v>310018</v>
      </c>
      <c r="C24" s="95" t="s">
        <v>458</v>
      </c>
      <c r="D24" s="96" t="s">
        <v>322</v>
      </c>
      <c r="E24" s="96">
        <v>2</v>
      </c>
      <c r="F24" s="96">
        <v>1</v>
      </c>
      <c r="G24" s="96">
        <v>1</v>
      </c>
      <c r="H24" s="97" t="s">
        <v>422</v>
      </c>
      <c r="I24" s="97" t="s">
        <v>440</v>
      </c>
      <c r="J24" s="97" t="s">
        <v>459</v>
      </c>
      <c r="K24" s="98" t="s">
        <v>425</v>
      </c>
      <c r="L24" s="88" t="s">
        <v>430</v>
      </c>
      <c r="M24" s="94"/>
    </row>
    <row r="25" spans="1:13" ht="22.5" x14ac:dyDescent="0.3">
      <c r="A25" s="333"/>
      <c r="B25" s="99">
        <v>310019</v>
      </c>
      <c r="C25" s="113" t="s">
        <v>460</v>
      </c>
      <c r="D25" s="114">
        <v>1</v>
      </c>
      <c r="E25" s="114">
        <v>2</v>
      </c>
      <c r="F25" s="114">
        <v>1</v>
      </c>
      <c r="G25" s="114">
        <v>1</v>
      </c>
      <c r="H25" s="115" t="s">
        <v>121</v>
      </c>
      <c r="I25" s="115" t="s">
        <v>135</v>
      </c>
      <c r="J25" s="115" t="s">
        <v>461</v>
      </c>
      <c r="K25" s="123" t="s">
        <v>434</v>
      </c>
      <c r="L25" s="104" t="s">
        <v>430</v>
      </c>
      <c r="M25" s="105"/>
    </row>
    <row r="26" spans="1:13" x14ac:dyDescent="0.3">
      <c r="A26" s="333"/>
      <c r="B26" s="99">
        <v>310020</v>
      </c>
      <c r="C26" s="100" t="s">
        <v>462</v>
      </c>
      <c r="D26" s="101">
        <v>2</v>
      </c>
      <c r="E26" s="101">
        <v>2</v>
      </c>
      <c r="F26" s="101">
        <v>1</v>
      </c>
      <c r="G26" s="101">
        <v>1</v>
      </c>
      <c r="H26" s="102" t="s">
        <v>135</v>
      </c>
      <c r="I26" s="102" t="s">
        <v>138</v>
      </c>
      <c r="J26" s="102"/>
      <c r="K26" s="123" t="s">
        <v>434</v>
      </c>
      <c r="L26" s="104" t="s">
        <v>430</v>
      </c>
      <c r="M26" s="105"/>
    </row>
    <row r="27" spans="1:13" x14ac:dyDescent="0.3">
      <c r="A27" s="333"/>
      <c r="B27" s="99">
        <v>310021</v>
      </c>
      <c r="C27" s="100" t="s">
        <v>463</v>
      </c>
      <c r="D27" s="101" t="s">
        <v>322</v>
      </c>
      <c r="E27" s="101">
        <v>2</v>
      </c>
      <c r="F27" s="101"/>
      <c r="G27" s="101">
        <v>2</v>
      </c>
      <c r="H27" s="102" t="s">
        <v>138</v>
      </c>
      <c r="I27" s="102" t="s">
        <v>135</v>
      </c>
      <c r="J27" s="102"/>
      <c r="K27" s="123" t="s">
        <v>434</v>
      </c>
      <c r="L27" s="104" t="s">
        <v>313</v>
      </c>
      <c r="M27" s="105"/>
    </row>
    <row r="28" spans="1:13" x14ac:dyDescent="0.3">
      <c r="A28" s="333"/>
      <c r="B28" s="99">
        <v>310022</v>
      </c>
      <c r="C28" s="100" t="s">
        <v>464</v>
      </c>
      <c r="D28" s="101" t="s">
        <v>322</v>
      </c>
      <c r="E28" s="101">
        <v>2</v>
      </c>
      <c r="F28" s="101">
        <v>1</v>
      </c>
      <c r="G28" s="101">
        <v>1</v>
      </c>
      <c r="H28" s="102" t="s">
        <v>128</v>
      </c>
      <c r="I28" s="102" t="s">
        <v>121</v>
      </c>
      <c r="J28" s="102"/>
      <c r="K28" s="123" t="s">
        <v>434</v>
      </c>
      <c r="L28" s="104" t="s">
        <v>430</v>
      </c>
      <c r="M28" s="105"/>
    </row>
    <row r="29" spans="1:13" x14ac:dyDescent="0.3">
      <c r="A29" s="333"/>
      <c r="B29" s="99">
        <v>310023</v>
      </c>
      <c r="C29" s="100" t="s">
        <v>465</v>
      </c>
      <c r="D29" s="101" t="s">
        <v>322</v>
      </c>
      <c r="E29" s="101">
        <v>2</v>
      </c>
      <c r="F29" s="101">
        <v>1</v>
      </c>
      <c r="G29" s="101">
        <v>1</v>
      </c>
      <c r="H29" s="102" t="s">
        <v>135</v>
      </c>
      <c r="I29" s="102" t="s">
        <v>128</v>
      </c>
      <c r="J29" s="102"/>
      <c r="K29" s="123" t="s">
        <v>434</v>
      </c>
      <c r="L29" s="104" t="s">
        <v>430</v>
      </c>
      <c r="M29" s="105"/>
    </row>
    <row r="30" spans="1:13" x14ac:dyDescent="0.3">
      <c r="A30" s="333"/>
      <c r="B30" s="99">
        <v>310024</v>
      </c>
      <c r="C30" s="100" t="s">
        <v>466</v>
      </c>
      <c r="D30" s="101">
        <v>1</v>
      </c>
      <c r="E30" s="101">
        <v>2</v>
      </c>
      <c r="F30" s="101">
        <v>1</v>
      </c>
      <c r="G30" s="101">
        <v>1</v>
      </c>
      <c r="H30" s="102" t="s">
        <v>138</v>
      </c>
      <c r="I30" s="102" t="s">
        <v>135</v>
      </c>
      <c r="J30" s="102"/>
      <c r="K30" s="123" t="s">
        <v>434</v>
      </c>
      <c r="L30" s="104" t="s">
        <v>467</v>
      </c>
      <c r="M30" s="105"/>
    </row>
    <row r="31" spans="1:13" ht="17.25" thickBot="1" x14ac:dyDescent="0.35">
      <c r="A31" s="339"/>
      <c r="B31" s="124">
        <v>310025</v>
      </c>
      <c r="C31" s="125" t="s">
        <v>468</v>
      </c>
      <c r="D31" s="126" t="s">
        <v>322</v>
      </c>
      <c r="E31" s="126">
        <v>2</v>
      </c>
      <c r="F31" s="126">
        <v>1</v>
      </c>
      <c r="G31" s="126">
        <v>1</v>
      </c>
      <c r="H31" s="127" t="s">
        <v>128</v>
      </c>
      <c r="I31" s="127" t="s">
        <v>135</v>
      </c>
      <c r="J31" s="127"/>
      <c r="K31" s="128" t="s">
        <v>434</v>
      </c>
      <c r="L31" s="129" t="s">
        <v>430</v>
      </c>
      <c r="M31" s="130"/>
    </row>
    <row r="32" spans="1:13" ht="17.25" customHeight="1" x14ac:dyDescent="0.3">
      <c r="A32" s="327" t="s">
        <v>469</v>
      </c>
      <c r="B32" s="131" t="s">
        <v>470</v>
      </c>
      <c r="C32" s="132" t="s">
        <v>460</v>
      </c>
      <c r="D32" s="133" t="s">
        <v>439</v>
      </c>
      <c r="E32" s="133">
        <v>2</v>
      </c>
      <c r="F32" s="133">
        <v>2</v>
      </c>
      <c r="G32" s="133">
        <v>0</v>
      </c>
      <c r="H32" s="134" t="s">
        <v>471</v>
      </c>
      <c r="I32" s="134" t="s">
        <v>471</v>
      </c>
      <c r="J32" s="134" t="s">
        <v>472</v>
      </c>
      <c r="K32" s="134" t="s">
        <v>434</v>
      </c>
      <c r="L32" s="134" t="s">
        <v>467</v>
      </c>
      <c r="M32" s="135" t="s">
        <v>473</v>
      </c>
    </row>
    <row r="33" spans="1:13" ht="17.25" customHeight="1" thickBot="1" x14ac:dyDescent="0.35">
      <c r="A33" s="328"/>
      <c r="B33" s="136" t="s">
        <v>470</v>
      </c>
      <c r="C33" s="137" t="s">
        <v>458</v>
      </c>
      <c r="D33" s="138" t="s">
        <v>322</v>
      </c>
      <c r="E33" s="138">
        <v>2</v>
      </c>
      <c r="F33" s="138">
        <v>2</v>
      </c>
      <c r="G33" s="138">
        <v>0</v>
      </c>
      <c r="H33" s="139" t="s">
        <v>471</v>
      </c>
      <c r="I33" s="139" t="s">
        <v>471</v>
      </c>
      <c r="J33" s="139" t="s">
        <v>474</v>
      </c>
      <c r="K33" s="139" t="s">
        <v>441</v>
      </c>
      <c r="L33" s="139" t="s">
        <v>467</v>
      </c>
      <c r="M33" s="140" t="s">
        <v>473</v>
      </c>
    </row>
    <row r="34" spans="1:13" ht="29.25" customHeight="1" x14ac:dyDescent="0.3">
      <c r="A34" s="329" t="s">
        <v>475</v>
      </c>
      <c r="B34" s="141" t="s">
        <v>470</v>
      </c>
      <c r="C34" s="142" t="s">
        <v>476</v>
      </c>
      <c r="D34" s="143">
        <v>1</v>
      </c>
      <c r="E34" s="143">
        <v>3</v>
      </c>
      <c r="F34" s="143">
        <v>3</v>
      </c>
      <c r="G34" s="143">
        <v>0</v>
      </c>
      <c r="H34" s="144" t="s">
        <v>440</v>
      </c>
      <c r="I34" s="144" t="s">
        <v>448</v>
      </c>
      <c r="J34" s="144"/>
      <c r="K34" s="145" t="s">
        <v>441</v>
      </c>
      <c r="L34" s="146" t="s">
        <v>442</v>
      </c>
      <c r="M34" s="147" t="s">
        <v>477</v>
      </c>
    </row>
    <row r="35" spans="1:13" ht="29.25" customHeight="1" thickBot="1" x14ac:dyDescent="0.35">
      <c r="A35" s="330"/>
      <c r="B35" s="148" t="s">
        <v>470</v>
      </c>
      <c r="C35" s="149" t="s">
        <v>478</v>
      </c>
      <c r="D35" s="150">
        <v>1</v>
      </c>
      <c r="E35" s="150">
        <v>3</v>
      </c>
      <c r="F35" s="150">
        <v>3</v>
      </c>
      <c r="G35" s="150">
        <v>0</v>
      </c>
      <c r="H35" s="151" t="s">
        <v>440</v>
      </c>
      <c r="I35" s="151" t="s">
        <v>448</v>
      </c>
      <c r="J35" s="151"/>
      <c r="K35" s="152" t="s">
        <v>441</v>
      </c>
      <c r="L35" s="153" t="s">
        <v>442</v>
      </c>
      <c r="M35" s="154" t="s">
        <v>477</v>
      </c>
    </row>
  </sheetData>
  <mergeCells count="17">
    <mergeCell ref="A32:A33"/>
    <mergeCell ref="A34:A35"/>
    <mergeCell ref="L3:L4"/>
    <mergeCell ref="M3:M4"/>
    <mergeCell ref="A5:A12"/>
    <mergeCell ref="A13:A22"/>
    <mergeCell ref="A23:A31"/>
    <mergeCell ref="A1:M1"/>
    <mergeCell ref="A3:A4"/>
    <mergeCell ref="B3:B4"/>
    <mergeCell ref="C3:C4"/>
    <mergeCell ref="D3:D4"/>
    <mergeCell ref="E3:E4"/>
    <mergeCell ref="F3:G3"/>
    <mergeCell ref="H3:H4"/>
    <mergeCell ref="I3:I4"/>
    <mergeCell ref="K3:K4"/>
  </mergeCells>
  <phoneticPr fontId="15" type="noConversion"/>
  <printOptions horizontalCentered="1"/>
  <pageMargins left="0.19685039370078741" right="0.19685039370078741" top="0.98425196850393704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1"/>
  <sheetViews>
    <sheetView zoomScaleNormal="100" zoomScaleSheetLayoutView="100" workbookViewId="0">
      <selection activeCell="G19" sqref="G19"/>
    </sheetView>
  </sheetViews>
  <sheetFormatPr defaultColWidth="9" defaultRowHeight="16.5" x14ac:dyDescent="0.3"/>
  <cols>
    <col min="1" max="1" width="4.625" style="13" customWidth="1"/>
    <col min="2" max="2" width="5.875" style="13" customWidth="1"/>
    <col min="3" max="3" width="12.125" style="13" customWidth="1"/>
    <col min="4" max="4" width="19" style="13" customWidth="1"/>
    <col min="5" max="5" width="25.25" customWidth="1"/>
    <col min="6" max="6" width="10.125" customWidth="1"/>
    <col min="7" max="7" width="21.75" customWidth="1"/>
    <col min="8" max="8" width="3.5" customWidth="1"/>
    <col min="9" max="9" width="4.625" customWidth="1"/>
    <col min="10" max="10" width="5.875" customWidth="1"/>
    <col min="11" max="11" width="16.875" customWidth="1"/>
    <col min="12" max="12" width="19" customWidth="1"/>
    <col min="13" max="13" width="25.25" customWidth="1"/>
    <col min="14" max="14" width="10.625" customWidth="1"/>
    <col min="15" max="15" width="21.75" customWidth="1"/>
  </cols>
  <sheetData>
    <row r="1" spans="1:15" x14ac:dyDescent="0.3">
      <c r="A1" s="8" t="s">
        <v>286</v>
      </c>
      <c r="B1" s="8" t="s">
        <v>224</v>
      </c>
      <c r="C1" s="8" t="s">
        <v>231</v>
      </c>
      <c r="D1" s="8" t="s">
        <v>132</v>
      </c>
      <c r="E1" s="8" t="s">
        <v>122</v>
      </c>
      <c r="F1" s="8" t="s">
        <v>225</v>
      </c>
      <c r="G1" s="8" t="s">
        <v>226</v>
      </c>
      <c r="H1" s="9"/>
      <c r="I1" s="8" t="s">
        <v>286</v>
      </c>
      <c r="J1" s="8" t="s">
        <v>224</v>
      </c>
      <c r="K1" s="8" t="s">
        <v>231</v>
      </c>
      <c r="L1" s="8" t="s">
        <v>132</v>
      </c>
      <c r="M1" s="8" t="s">
        <v>122</v>
      </c>
      <c r="N1" s="8" t="s">
        <v>225</v>
      </c>
      <c r="O1" s="8" t="s">
        <v>226</v>
      </c>
    </row>
    <row r="2" spans="1:15" x14ac:dyDescent="0.3">
      <c r="A2" s="10">
        <v>1</v>
      </c>
      <c r="B2" s="11" t="s">
        <v>314</v>
      </c>
      <c r="C2" s="11" t="s">
        <v>128</v>
      </c>
      <c r="D2" s="10" t="s">
        <v>45</v>
      </c>
      <c r="E2" s="10" t="s">
        <v>41</v>
      </c>
      <c r="F2" s="10" t="s">
        <v>130</v>
      </c>
      <c r="G2" s="11" t="s">
        <v>40</v>
      </c>
      <c r="H2" s="9"/>
      <c r="I2" s="10">
        <v>41</v>
      </c>
      <c r="J2" s="11" t="s">
        <v>317</v>
      </c>
      <c r="K2" s="11" t="s">
        <v>138</v>
      </c>
      <c r="L2" s="10" t="s">
        <v>227</v>
      </c>
      <c r="M2" s="10" t="s">
        <v>23</v>
      </c>
      <c r="N2" s="10" t="s">
        <v>143</v>
      </c>
      <c r="O2" s="11" t="s">
        <v>42</v>
      </c>
    </row>
    <row r="3" spans="1:15" x14ac:dyDescent="0.3">
      <c r="A3" s="10">
        <v>2</v>
      </c>
      <c r="B3" s="11" t="s">
        <v>314</v>
      </c>
      <c r="C3" s="11" t="s">
        <v>128</v>
      </c>
      <c r="D3" s="10" t="s">
        <v>45</v>
      </c>
      <c r="E3" s="10" t="s">
        <v>41</v>
      </c>
      <c r="F3" s="10" t="s">
        <v>124</v>
      </c>
      <c r="G3" s="11" t="s">
        <v>25</v>
      </c>
      <c r="H3" s="9"/>
      <c r="I3" s="10">
        <v>42</v>
      </c>
      <c r="J3" s="11" t="s">
        <v>317</v>
      </c>
      <c r="K3" s="11" t="s">
        <v>138</v>
      </c>
      <c r="L3" s="10" t="s">
        <v>227</v>
      </c>
      <c r="M3" s="10" t="s">
        <v>23</v>
      </c>
      <c r="N3" s="10" t="s">
        <v>160</v>
      </c>
      <c r="O3" s="11" t="s">
        <v>43</v>
      </c>
    </row>
    <row r="4" spans="1:15" x14ac:dyDescent="0.3">
      <c r="A4" s="10">
        <v>3</v>
      </c>
      <c r="B4" s="11" t="s">
        <v>314</v>
      </c>
      <c r="C4" s="11" t="s">
        <v>128</v>
      </c>
      <c r="D4" s="10" t="s">
        <v>45</v>
      </c>
      <c r="E4" s="10" t="s">
        <v>41</v>
      </c>
      <c r="F4" s="10" t="s">
        <v>170</v>
      </c>
      <c r="G4" s="11" t="s">
        <v>16</v>
      </c>
      <c r="H4" s="9"/>
      <c r="I4" s="10">
        <v>43</v>
      </c>
      <c r="J4" s="11" t="s">
        <v>317</v>
      </c>
      <c r="K4" s="11" t="s">
        <v>138</v>
      </c>
      <c r="L4" s="10" t="s">
        <v>227</v>
      </c>
      <c r="M4" s="10" t="s">
        <v>23</v>
      </c>
      <c r="N4" s="10" t="s">
        <v>169</v>
      </c>
      <c r="O4" s="11" t="s">
        <v>44</v>
      </c>
    </row>
    <row r="5" spans="1:15" x14ac:dyDescent="0.3">
      <c r="A5" s="10">
        <v>4</v>
      </c>
      <c r="B5" s="11" t="s">
        <v>314</v>
      </c>
      <c r="C5" s="11" t="s">
        <v>128</v>
      </c>
      <c r="D5" s="10" t="s">
        <v>45</v>
      </c>
      <c r="E5" s="10" t="s">
        <v>41</v>
      </c>
      <c r="F5" s="10" t="s">
        <v>151</v>
      </c>
      <c r="G5" s="11" t="s">
        <v>17</v>
      </c>
      <c r="H5" s="9"/>
      <c r="I5" s="10">
        <v>44</v>
      </c>
      <c r="J5" s="11" t="s">
        <v>317</v>
      </c>
      <c r="K5" s="11" t="s">
        <v>138</v>
      </c>
      <c r="L5" s="10" t="s">
        <v>227</v>
      </c>
      <c r="M5" s="10" t="s">
        <v>23</v>
      </c>
      <c r="N5" s="10" t="s">
        <v>163</v>
      </c>
      <c r="O5" s="11" t="s">
        <v>18</v>
      </c>
    </row>
    <row r="6" spans="1:15" x14ac:dyDescent="0.3">
      <c r="A6" s="10">
        <v>5</v>
      </c>
      <c r="B6" s="11" t="s">
        <v>314</v>
      </c>
      <c r="C6" s="11" t="s">
        <v>128</v>
      </c>
      <c r="D6" s="10" t="s">
        <v>45</v>
      </c>
      <c r="E6" s="10" t="s">
        <v>21</v>
      </c>
      <c r="F6" s="10" t="s">
        <v>176</v>
      </c>
      <c r="G6" s="11" t="s">
        <v>228</v>
      </c>
      <c r="H6" s="9"/>
      <c r="I6" s="10">
        <v>45</v>
      </c>
      <c r="J6" s="11" t="s">
        <v>317</v>
      </c>
      <c r="K6" s="11" t="s">
        <v>138</v>
      </c>
      <c r="L6" s="10" t="s">
        <v>227</v>
      </c>
      <c r="M6" s="10" t="s">
        <v>23</v>
      </c>
      <c r="N6" s="10" t="s">
        <v>156</v>
      </c>
      <c r="O6" s="11" t="s">
        <v>19</v>
      </c>
    </row>
    <row r="7" spans="1:15" x14ac:dyDescent="0.3">
      <c r="A7" s="10">
        <v>6</v>
      </c>
      <c r="B7" s="11" t="s">
        <v>314</v>
      </c>
      <c r="C7" s="11" t="s">
        <v>128</v>
      </c>
      <c r="D7" s="10" t="s">
        <v>45</v>
      </c>
      <c r="E7" s="10" t="s">
        <v>21</v>
      </c>
      <c r="F7" s="10" t="s">
        <v>179</v>
      </c>
      <c r="G7" s="11" t="s">
        <v>46</v>
      </c>
      <c r="H7" s="9"/>
      <c r="I7" s="10">
        <v>46</v>
      </c>
      <c r="J7" s="11" t="s">
        <v>317</v>
      </c>
      <c r="K7" s="11" t="s">
        <v>138</v>
      </c>
      <c r="L7" s="10" t="s">
        <v>227</v>
      </c>
      <c r="M7" s="10" t="s">
        <v>343</v>
      </c>
      <c r="N7" s="10" t="s">
        <v>199</v>
      </c>
      <c r="O7" s="11" t="s">
        <v>229</v>
      </c>
    </row>
    <row r="8" spans="1:15" x14ac:dyDescent="0.3">
      <c r="A8" s="10">
        <v>7</v>
      </c>
      <c r="B8" s="11" t="s">
        <v>314</v>
      </c>
      <c r="C8" s="11" t="s">
        <v>128</v>
      </c>
      <c r="D8" s="10" t="s">
        <v>45</v>
      </c>
      <c r="E8" s="10" t="s">
        <v>21</v>
      </c>
      <c r="F8" s="10" t="s">
        <v>185</v>
      </c>
      <c r="G8" s="11" t="s">
        <v>39</v>
      </c>
      <c r="H8" s="9"/>
      <c r="I8" s="10">
        <v>47</v>
      </c>
      <c r="J8" s="11" t="s">
        <v>317</v>
      </c>
      <c r="K8" s="11" t="s">
        <v>138</v>
      </c>
      <c r="L8" s="10" t="s">
        <v>227</v>
      </c>
      <c r="M8" s="10" t="s">
        <v>343</v>
      </c>
      <c r="N8" s="10" t="s">
        <v>177</v>
      </c>
      <c r="O8" s="11" t="s">
        <v>58</v>
      </c>
    </row>
    <row r="9" spans="1:15" x14ac:dyDescent="0.3">
      <c r="A9" s="10">
        <v>8</v>
      </c>
      <c r="B9" s="11" t="s">
        <v>314</v>
      </c>
      <c r="C9" s="11" t="s">
        <v>128</v>
      </c>
      <c r="D9" s="10" t="s">
        <v>45</v>
      </c>
      <c r="E9" s="10" t="s">
        <v>21</v>
      </c>
      <c r="F9" s="10" t="s">
        <v>173</v>
      </c>
      <c r="G9" s="11" t="s">
        <v>52</v>
      </c>
      <c r="H9" s="9"/>
      <c r="I9" s="10">
        <v>48</v>
      </c>
      <c r="J9" s="11" t="s">
        <v>317</v>
      </c>
      <c r="K9" s="11" t="s">
        <v>138</v>
      </c>
      <c r="L9" s="10" t="s">
        <v>227</v>
      </c>
      <c r="M9" s="10" t="s">
        <v>343</v>
      </c>
      <c r="N9" s="10" t="s">
        <v>193</v>
      </c>
      <c r="O9" s="11" t="s">
        <v>232</v>
      </c>
    </row>
    <row r="10" spans="1:15" x14ac:dyDescent="0.3">
      <c r="A10" s="10">
        <v>9</v>
      </c>
      <c r="B10" s="11" t="s">
        <v>314</v>
      </c>
      <c r="C10" s="11" t="s">
        <v>128</v>
      </c>
      <c r="D10" s="10" t="s">
        <v>233</v>
      </c>
      <c r="E10" s="10" t="s">
        <v>20</v>
      </c>
      <c r="F10" s="10" t="s">
        <v>118</v>
      </c>
      <c r="G10" s="11" t="s">
        <v>47</v>
      </c>
      <c r="H10" s="9"/>
      <c r="I10" s="10">
        <v>49</v>
      </c>
      <c r="J10" s="11" t="s">
        <v>317</v>
      </c>
      <c r="K10" s="11" t="s">
        <v>138</v>
      </c>
      <c r="L10" s="10" t="s">
        <v>227</v>
      </c>
      <c r="M10" s="10" t="s">
        <v>343</v>
      </c>
      <c r="N10" s="10" t="s">
        <v>221</v>
      </c>
      <c r="O10" s="11" t="s">
        <v>51</v>
      </c>
    </row>
    <row r="11" spans="1:15" x14ac:dyDescent="0.3">
      <c r="A11" s="10">
        <v>10</v>
      </c>
      <c r="B11" s="11" t="s">
        <v>314</v>
      </c>
      <c r="C11" s="11" t="s">
        <v>128</v>
      </c>
      <c r="D11" s="10" t="s">
        <v>233</v>
      </c>
      <c r="E11" s="10" t="s">
        <v>20</v>
      </c>
      <c r="F11" s="10" t="s">
        <v>125</v>
      </c>
      <c r="G11" s="11" t="s">
        <v>54</v>
      </c>
      <c r="H11" s="9"/>
      <c r="I11" s="10">
        <v>50</v>
      </c>
      <c r="J11" s="11" t="s">
        <v>317</v>
      </c>
      <c r="K11" s="11" t="s">
        <v>138</v>
      </c>
      <c r="L11" s="10" t="s">
        <v>127</v>
      </c>
      <c r="M11" s="10" t="s">
        <v>22</v>
      </c>
      <c r="N11" s="10" t="s">
        <v>129</v>
      </c>
      <c r="O11" s="11" t="s">
        <v>49</v>
      </c>
    </row>
    <row r="12" spans="1:15" x14ac:dyDescent="0.3">
      <c r="A12" s="10">
        <v>11</v>
      </c>
      <c r="B12" s="11" t="s">
        <v>314</v>
      </c>
      <c r="C12" s="11" t="s">
        <v>128</v>
      </c>
      <c r="D12" s="10" t="s">
        <v>233</v>
      </c>
      <c r="E12" s="10" t="s">
        <v>20</v>
      </c>
      <c r="F12" s="10" t="s">
        <v>168</v>
      </c>
      <c r="G12" s="11" t="s">
        <v>53</v>
      </c>
      <c r="H12" s="9"/>
      <c r="I12" s="10">
        <v>51</v>
      </c>
      <c r="J12" s="11" t="s">
        <v>317</v>
      </c>
      <c r="K12" s="11" t="s">
        <v>138</v>
      </c>
      <c r="L12" s="10" t="s">
        <v>127</v>
      </c>
      <c r="M12" s="10" t="s">
        <v>22</v>
      </c>
      <c r="N12" s="10" t="s">
        <v>153</v>
      </c>
      <c r="O12" s="11" t="s">
        <v>234</v>
      </c>
    </row>
    <row r="13" spans="1:15" x14ac:dyDescent="0.3">
      <c r="A13" s="10">
        <v>12</v>
      </c>
      <c r="B13" s="11" t="s">
        <v>314</v>
      </c>
      <c r="C13" s="11" t="s">
        <v>128</v>
      </c>
      <c r="D13" s="10" t="s">
        <v>233</v>
      </c>
      <c r="E13" s="10" t="s">
        <v>20</v>
      </c>
      <c r="F13" s="10" t="s">
        <v>164</v>
      </c>
      <c r="G13" s="11" t="s">
        <v>48</v>
      </c>
      <c r="H13" s="9"/>
      <c r="I13" s="10">
        <v>52</v>
      </c>
      <c r="J13" s="11" t="s">
        <v>317</v>
      </c>
      <c r="K13" s="11" t="s">
        <v>138</v>
      </c>
      <c r="L13" s="10" t="s">
        <v>127</v>
      </c>
      <c r="M13" s="10" t="s">
        <v>22</v>
      </c>
      <c r="N13" s="10" t="s">
        <v>154</v>
      </c>
      <c r="O13" s="11" t="s">
        <v>55</v>
      </c>
    </row>
    <row r="14" spans="1:15" x14ac:dyDescent="0.3">
      <c r="A14" s="10">
        <v>13</v>
      </c>
      <c r="B14" s="11" t="s">
        <v>314</v>
      </c>
      <c r="C14" s="11" t="s">
        <v>128</v>
      </c>
      <c r="D14" s="10" t="s">
        <v>233</v>
      </c>
      <c r="E14" s="10" t="s">
        <v>8</v>
      </c>
      <c r="F14" s="10" t="s">
        <v>180</v>
      </c>
      <c r="G14" s="11" t="s">
        <v>56</v>
      </c>
      <c r="H14" s="9"/>
      <c r="I14" s="10">
        <v>53</v>
      </c>
      <c r="J14" s="11" t="s">
        <v>317</v>
      </c>
      <c r="K14" s="11" t="s">
        <v>138</v>
      </c>
      <c r="L14" s="10" t="s">
        <v>127</v>
      </c>
      <c r="M14" s="10" t="s">
        <v>22</v>
      </c>
      <c r="N14" s="10" t="s">
        <v>155</v>
      </c>
      <c r="O14" s="11" t="s">
        <v>50</v>
      </c>
    </row>
    <row r="15" spans="1:15" x14ac:dyDescent="0.3">
      <c r="A15" s="10">
        <v>14</v>
      </c>
      <c r="B15" s="11" t="s">
        <v>314</v>
      </c>
      <c r="C15" s="11" t="s">
        <v>128</v>
      </c>
      <c r="D15" s="10" t="s">
        <v>233</v>
      </c>
      <c r="E15" s="10" t="s">
        <v>8</v>
      </c>
      <c r="F15" s="10" t="s">
        <v>187</v>
      </c>
      <c r="G15" s="11" t="s">
        <v>57</v>
      </c>
      <c r="H15" s="9"/>
      <c r="I15" s="10">
        <v>54</v>
      </c>
      <c r="J15" s="11" t="s">
        <v>317</v>
      </c>
      <c r="K15" s="11" t="s">
        <v>138</v>
      </c>
      <c r="L15" s="10" t="s">
        <v>127</v>
      </c>
      <c r="M15" s="10" t="s">
        <v>22</v>
      </c>
      <c r="N15" s="10" t="s">
        <v>148</v>
      </c>
      <c r="O15" s="11" t="s">
        <v>220</v>
      </c>
    </row>
    <row r="16" spans="1:15" x14ac:dyDescent="0.3">
      <c r="A16" s="10">
        <v>15</v>
      </c>
      <c r="B16" s="11" t="s">
        <v>314</v>
      </c>
      <c r="C16" s="11" t="s">
        <v>128</v>
      </c>
      <c r="D16" s="10" t="s">
        <v>233</v>
      </c>
      <c r="E16" s="10" t="s">
        <v>8</v>
      </c>
      <c r="F16" s="10" t="s">
        <v>178</v>
      </c>
      <c r="G16" s="11" t="s">
        <v>24</v>
      </c>
      <c r="H16" s="9"/>
      <c r="I16" s="10">
        <v>55</v>
      </c>
      <c r="J16" s="11" t="s">
        <v>317</v>
      </c>
      <c r="K16" s="11" t="s">
        <v>138</v>
      </c>
      <c r="L16" s="10" t="s">
        <v>127</v>
      </c>
      <c r="M16" s="10" t="s">
        <v>340</v>
      </c>
      <c r="N16" s="10" t="s">
        <v>183</v>
      </c>
      <c r="O16" s="11" t="s">
        <v>65</v>
      </c>
    </row>
    <row r="17" spans="1:15" x14ac:dyDescent="0.3">
      <c r="A17" s="10">
        <v>16</v>
      </c>
      <c r="B17" s="11" t="s">
        <v>314</v>
      </c>
      <c r="C17" s="11" t="s">
        <v>128</v>
      </c>
      <c r="D17" s="10" t="s">
        <v>233</v>
      </c>
      <c r="E17" s="10" t="s">
        <v>8</v>
      </c>
      <c r="F17" s="10" t="s">
        <v>202</v>
      </c>
      <c r="G17" s="11" t="s">
        <v>61</v>
      </c>
      <c r="H17" s="9"/>
      <c r="I17" s="10">
        <v>56</v>
      </c>
      <c r="J17" s="11" t="s">
        <v>317</v>
      </c>
      <c r="K17" s="11" t="s">
        <v>138</v>
      </c>
      <c r="L17" s="10" t="s">
        <v>127</v>
      </c>
      <c r="M17" s="10" t="s">
        <v>340</v>
      </c>
      <c r="N17" s="10" t="s">
        <v>190</v>
      </c>
      <c r="O17" s="11" t="s">
        <v>69</v>
      </c>
    </row>
    <row r="18" spans="1:15" x14ac:dyDescent="0.3">
      <c r="A18" s="10">
        <v>17</v>
      </c>
      <c r="B18" s="11" t="s">
        <v>310</v>
      </c>
      <c r="C18" s="11" t="s">
        <v>121</v>
      </c>
      <c r="D18" s="10" t="s">
        <v>133</v>
      </c>
      <c r="E18" s="10" t="s">
        <v>344</v>
      </c>
      <c r="F18" s="10" t="s">
        <v>142</v>
      </c>
      <c r="G18" s="11" t="s">
        <v>63</v>
      </c>
      <c r="H18" s="9"/>
      <c r="I18" s="10">
        <v>57</v>
      </c>
      <c r="J18" s="11" t="s">
        <v>317</v>
      </c>
      <c r="K18" s="11" t="s">
        <v>138</v>
      </c>
      <c r="L18" s="10" t="s">
        <v>127</v>
      </c>
      <c r="M18" s="10" t="s">
        <v>340</v>
      </c>
      <c r="N18" s="10" t="s">
        <v>194</v>
      </c>
      <c r="O18" s="11" t="s">
        <v>64</v>
      </c>
    </row>
    <row r="19" spans="1:15" x14ac:dyDescent="0.3">
      <c r="A19" s="10">
        <v>18</v>
      </c>
      <c r="B19" s="11" t="s">
        <v>310</v>
      </c>
      <c r="C19" s="11" t="s">
        <v>121</v>
      </c>
      <c r="D19" s="10" t="s">
        <v>133</v>
      </c>
      <c r="E19" s="10" t="s">
        <v>344</v>
      </c>
      <c r="F19" s="10" t="s">
        <v>158</v>
      </c>
      <c r="G19" s="11" t="s">
        <v>60</v>
      </c>
      <c r="H19" s="9"/>
      <c r="I19" s="10">
        <v>58</v>
      </c>
      <c r="J19" s="11" t="s">
        <v>317</v>
      </c>
      <c r="K19" s="11" t="s">
        <v>138</v>
      </c>
      <c r="L19" s="10" t="s">
        <v>127</v>
      </c>
      <c r="M19" s="10" t="s">
        <v>340</v>
      </c>
      <c r="N19" s="10" t="s">
        <v>230</v>
      </c>
      <c r="O19" s="11" t="s">
        <v>59</v>
      </c>
    </row>
    <row r="20" spans="1:15" x14ac:dyDescent="0.3">
      <c r="A20" s="10">
        <v>19</v>
      </c>
      <c r="B20" s="11" t="s">
        <v>310</v>
      </c>
      <c r="C20" s="11" t="s">
        <v>121</v>
      </c>
      <c r="D20" s="10" t="s">
        <v>133</v>
      </c>
      <c r="E20" s="10" t="s">
        <v>344</v>
      </c>
      <c r="F20" s="10" t="s">
        <v>161</v>
      </c>
      <c r="G20" s="11" t="s">
        <v>66</v>
      </c>
      <c r="H20" s="9"/>
      <c r="I20" s="10">
        <v>59</v>
      </c>
      <c r="J20" s="11" t="s">
        <v>316</v>
      </c>
      <c r="K20" s="11" t="s">
        <v>135</v>
      </c>
      <c r="L20" s="10" t="s">
        <v>126</v>
      </c>
      <c r="M20" s="10" t="s">
        <v>30</v>
      </c>
      <c r="N20" s="10" t="s">
        <v>119</v>
      </c>
      <c r="O20" s="11" t="s">
        <v>67</v>
      </c>
    </row>
    <row r="21" spans="1:15" x14ac:dyDescent="0.3">
      <c r="A21" s="10">
        <v>20</v>
      </c>
      <c r="B21" s="11" t="s">
        <v>310</v>
      </c>
      <c r="C21" s="11" t="s">
        <v>121</v>
      </c>
      <c r="D21" s="10" t="s">
        <v>133</v>
      </c>
      <c r="E21" s="10" t="s">
        <v>344</v>
      </c>
      <c r="F21" s="10" t="s">
        <v>171</v>
      </c>
      <c r="G21" s="11" t="s">
        <v>70</v>
      </c>
      <c r="H21" s="9"/>
      <c r="I21" s="10">
        <v>60</v>
      </c>
      <c r="J21" s="11" t="s">
        <v>316</v>
      </c>
      <c r="K21" s="11" t="s">
        <v>135</v>
      </c>
      <c r="L21" s="10" t="s">
        <v>126</v>
      </c>
      <c r="M21" s="10" t="s">
        <v>30</v>
      </c>
      <c r="N21" s="10" t="s">
        <v>167</v>
      </c>
      <c r="O21" s="11" t="s">
        <v>68</v>
      </c>
    </row>
    <row r="22" spans="1:15" x14ac:dyDescent="0.3">
      <c r="A22" s="10">
        <v>21</v>
      </c>
      <c r="B22" s="11" t="s">
        <v>310</v>
      </c>
      <c r="C22" s="11" t="s">
        <v>121</v>
      </c>
      <c r="D22" s="10" t="s">
        <v>133</v>
      </c>
      <c r="E22" s="10" t="s">
        <v>7</v>
      </c>
      <c r="F22" s="10" t="s">
        <v>182</v>
      </c>
      <c r="G22" s="11" t="s">
        <v>62</v>
      </c>
      <c r="H22" s="9"/>
      <c r="I22" s="10">
        <v>61</v>
      </c>
      <c r="J22" s="11" t="s">
        <v>316</v>
      </c>
      <c r="K22" s="11" t="s">
        <v>135</v>
      </c>
      <c r="L22" s="10" t="s">
        <v>126</v>
      </c>
      <c r="M22" s="10" t="s">
        <v>30</v>
      </c>
      <c r="N22" s="10" t="s">
        <v>146</v>
      </c>
      <c r="O22" s="11" t="s">
        <v>237</v>
      </c>
    </row>
    <row r="23" spans="1:15" x14ac:dyDescent="0.3">
      <c r="A23" s="10">
        <v>22</v>
      </c>
      <c r="B23" s="11" t="s">
        <v>310</v>
      </c>
      <c r="C23" s="11" t="s">
        <v>121</v>
      </c>
      <c r="D23" s="10" t="s">
        <v>133</v>
      </c>
      <c r="E23" s="10" t="s">
        <v>7</v>
      </c>
      <c r="F23" s="10" t="s">
        <v>198</v>
      </c>
      <c r="G23" s="11" t="s">
        <v>82</v>
      </c>
      <c r="H23" s="9"/>
      <c r="I23" s="10">
        <v>62</v>
      </c>
      <c r="J23" s="11" t="s">
        <v>316</v>
      </c>
      <c r="K23" s="11" t="s">
        <v>135</v>
      </c>
      <c r="L23" s="10" t="s">
        <v>126</v>
      </c>
      <c r="M23" s="10" t="s">
        <v>26</v>
      </c>
      <c r="N23" s="10" t="s">
        <v>191</v>
      </c>
      <c r="O23" s="11" t="s">
        <v>244</v>
      </c>
    </row>
    <row r="24" spans="1:15" x14ac:dyDescent="0.3">
      <c r="A24" s="10">
        <v>23</v>
      </c>
      <c r="B24" s="11" t="s">
        <v>310</v>
      </c>
      <c r="C24" s="11" t="s">
        <v>121</v>
      </c>
      <c r="D24" s="10" t="s">
        <v>133</v>
      </c>
      <c r="E24" s="10" t="s">
        <v>7</v>
      </c>
      <c r="F24" s="10" t="s">
        <v>186</v>
      </c>
      <c r="G24" s="11" t="s">
        <v>74</v>
      </c>
      <c r="H24" s="9"/>
      <c r="I24" s="10">
        <v>63</v>
      </c>
      <c r="J24" s="11" t="s">
        <v>316</v>
      </c>
      <c r="K24" s="11" t="s">
        <v>135</v>
      </c>
      <c r="L24" s="10" t="s">
        <v>126</v>
      </c>
      <c r="M24" s="10" t="s">
        <v>26</v>
      </c>
      <c r="N24" s="10" t="s">
        <v>181</v>
      </c>
      <c r="O24" s="11" t="s">
        <v>265</v>
      </c>
    </row>
    <row r="25" spans="1:15" x14ac:dyDescent="0.3">
      <c r="A25" s="10">
        <v>24</v>
      </c>
      <c r="B25" s="11" t="s">
        <v>310</v>
      </c>
      <c r="C25" s="11" t="s">
        <v>121</v>
      </c>
      <c r="D25" s="10" t="s">
        <v>133</v>
      </c>
      <c r="E25" s="10" t="s">
        <v>7</v>
      </c>
      <c r="F25" s="10" t="s">
        <v>174</v>
      </c>
      <c r="G25" s="11" t="s">
        <v>75</v>
      </c>
      <c r="H25" s="9"/>
      <c r="I25" s="10">
        <v>64</v>
      </c>
      <c r="J25" s="11" t="s">
        <v>316</v>
      </c>
      <c r="K25" s="11" t="s">
        <v>135</v>
      </c>
      <c r="L25" s="10" t="s">
        <v>126</v>
      </c>
      <c r="M25" s="10" t="s">
        <v>26</v>
      </c>
      <c r="N25" s="10" t="s">
        <v>195</v>
      </c>
      <c r="O25" s="11" t="s">
        <v>81</v>
      </c>
    </row>
    <row r="26" spans="1:15" x14ac:dyDescent="0.3">
      <c r="A26" s="10">
        <v>25</v>
      </c>
      <c r="B26" s="11" t="s">
        <v>310</v>
      </c>
      <c r="C26" s="11" t="s">
        <v>121</v>
      </c>
      <c r="D26" s="10" t="s">
        <v>141</v>
      </c>
      <c r="E26" s="10" t="s">
        <v>345</v>
      </c>
      <c r="F26" s="10" t="s">
        <v>131</v>
      </c>
      <c r="G26" s="11" t="s">
        <v>71</v>
      </c>
      <c r="H26" s="9"/>
      <c r="I26" s="10">
        <v>65</v>
      </c>
      <c r="J26" s="11" t="s">
        <v>316</v>
      </c>
      <c r="K26" s="11" t="s">
        <v>135</v>
      </c>
      <c r="L26" s="10" t="s">
        <v>137</v>
      </c>
      <c r="M26" s="10" t="s">
        <v>339</v>
      </c>
      <c r="N26" s="10" t="s">
        <v>123</v>
      </c>
      <c r="O26" s="11" t="s">
        <v>79</v>
      </c>
    </row>
    <row r="27" spans="1:15" x14ac:dyDescent="0.3">
      <c r="A27" s="10">
        <v>26</v>
      </c>
      <c r="B27" s="11" t="s">
        <v>310</v>
      </c>
      <c r="C27" s="11" t="s">
        <v>121</v>
      </c>
      <c r="D27" s="10" t="s">
        <v>141</v>
      </c>
      <c r="E27" s="10" t="s">
        <v>345</v>
      </c>
      <c r="F27" s="10" t="s">
        <v>150</v>
      </c>
      <c r="G27" s="11" t="s">
        <v>72</v>
      </c>
      <c r="H27" s="9"/>
      <c r="I27" s="10">
        <v>66</v>
      </c>
      <c r="J27" s="11" t="s">
        <v>316</v>
      </c>
      <c r="K27" s="11" t="s">
        <v>135</v>
      </c>
      <c r="L27" s="10" t="s">
        <v>137</v>
      </c>
      <c r="M27" s="10" t="s">
        <v>339</v>
      </c>
      <c r="N27" s="10" t="s">
        <v>172</v>
      </c>
      <c r="O27" s="11" t="s">
        <v>77</v>
      </c>
    </row>
    <row r="28" spans="1:15" x14ac:dyDescent="0.3">
      <c r="A28" s="10">
        <v>27</v>
      </c>
      <c r="B28" s="11" t="s">
        <v>310</v>
      </c>
      <c r="C28" s="11" t="s">
        <v>121</v>
      </c>
      <c r="D28" s="10" t="s">
        <v>141</v>
      </c>
      <c r="E28" s="10" t="s">
        <v>345</v>
      </c>
      <c r="F28" s="10" t="s">
        <v>152</v>
      </c>
      <c r="G28" s="11" t="s">
        <v>76</v>
      </c>
      <c r="H28" s="9"/>
      <c r="I28" s="10">
        <v>67</v>
      </c>
      <c r="J28" s="11" t="s">
        <v>316</v>
      </c>
      <c r="K28" s="11" t="s">
        <v>135</v>
      </c>
      <c r="L28" s="10" t="s">
        <v>137</v>
      </c>
      <c r="M28" s="10" t="s">
        <v>339</v>
      </c>
      <c r="N28" s="10" t="s">
        <v>162</v>
      </c>
      <c r="O28" s="11" t="s">
        <v>78</v>
      </c>
    </row>
    <row r="29" spans="1:15" x14ac:dyDescent="0.3">
      <c r="A29" s="10">
        <v>28</v>
      </c>
      <c r="B29" s="11" t="s">
        <v>310</v>
      </c>
      <c r="C29" s="11" t="s">
        <v>121</v>
      </c>
      <c r="D29" s="10" t="s">
        <v>141</v>
      </c>
      <c r="E29" s="10" t="s">
        <v>345</v>
      </c>
      <c r="F29" s="10" t="s">
        <v>157</v>
      </c>
      <c r="G29" s="11" t="s">
        <v>80</v>
      </c>
      <c r="H29" s="9"/>
      <c r="I29" s="10">
        <v>68</v>
      </c>
      <c r="J29" s="11" t="s">
        <v>316</v>
      </c>
      <c r="K29" s="11" t="s">
        <v>135</v>
      </c>
      <c r="L29" s="10" t="s">
        <v>137</v>
      </c>
      <c r="M29" s="10" t="s">
        <v>339</v>
      </c>
      <c r="N29" s="10" t="s">
        <v>165</v>
      </c>
      <c r="O29" s="11" t="s">
        <v>73</v>
      </c>
    </row>
    <row r="30" spans="1:15" x14ac:dyDescent="0.3">
      <c r="A30" s="10">
        <v>29</v>
      </c>
      <c r="B30" s="11" t="s">
        <v>310</v>
      </c>
      <c r="C30" s="11" t="s">
        <v>121</v>
      </c>
      <c r="D30" s="10" t="s">
        <v>141</v>
      </c>
      <c r="E30" s="10" t="s">
        <v>342</v>
      </c>
      <c r="F30" s="10" t="s">
        <v>188</v>
      </c>
      <c r="G30" s="11" t="s">
        <v>84</v>
      </c>
      <c r="H30" s="9"/>
      <c r="I30" s="10">
        <v>69</v>
      </c>
      <c r="J30" s="11" t="s">
        <v>316</v>
      </c>
      <c r="K30" s="11" t="s">
        <v>135</v>
      </c>
      <c r="L30" s="10" t="s">
        <v>137</v>
      </c>
      <c r="M30" s="10" t="s">
        <v>339</v>
      </c>
      <c r="N30" s="10" t="s">
        <v>166</v>
      </c>
      <c r="O30" s="11" t="s">
        <v>87</v>
      </c>
    </row>
    <row r="31" spans="1:15" x14ac:dyDescent="0.3">
      <c r="A31" s="10">
        <v>30</v>
      </c>
      <c r="B31" s="11" t="s">
        <v>310</v>
      </c>
      <c r="C31" s="11" t="s">
        <v>121</v>
      </c>
      <c r="D31" s="10" t="s">
        <v>141</v>
      </c>
      <c r="E31" s="10" t="s">
        <v>342</v>
      </c>
      <c r="F31" s="10" t="s">
        <v>175</v>
      </c>
      <c r="G31" s="11" t="s">
        <v>27</v>
      </c>
      <c r="H31" s="9"/>
      <c r="I31" s="10">
        <v>70</v>
      </c>
      <c r="J31" s="11" t="s">
        <v>316</v>
      </c>
      <c r="K31" s="11" t="s">
        <v>135</v>
      </c>
      <c r="L31" s="10" t="s">
        <v>137</v>
      </c>
      <c r="M31" s="10" t="s">
        <v>339</v>
      </c>
      <c r="N31" s="10" t="s">
        <v>147</v>
      </c>
      <c r="O31" s="11" t="s">
        <v>91</v>
      </c>
    </row>
    <row r="32" spans="1:15" x14ac:dyDescent="0.3">
      <c r="A32" s="10">
        <v>31</v>
      </c>
      <c r="B32" s="11" t="s">
        <v>310</v>
      </c>
      <c r="C32" s="11" t="s">
        <v>121</v>
      </c>
      <c r="D32" s="10" t="s">
        <v>141</v>
      </c>
      <c r="E32" s="10" t="s">
        <v>342</v>
      </c>
      <c r="F32" s="10" t="s">
        <v>184</v>
      </c>
      <c r="G32" s="11" t="s">
        <v>28</v>
      </c>
      <c r="H32" s="9"/>
      <c r="I32" s="10">
        <v>71</v>
      </c>
      <c r="J32" s="11" t="s">
        <v>316</v>
      </c>
      <c r="K32" s="11" t="s">
        <v>135</v>
      </c>
      <c r="L32" s="10" t="s">
        <v>137</v>
      </c>
      <c r="M32" s="10" t="s">
        <v>341</v>
      </c>
      <c r="N32" s="10" t="s">
        <v>197</v>
      </c>
      <c r="O32" s="11" t="s">
        <v>88</v>
      </c>
    </row>
    <row r="33" spans="1:15" x14ac:dyDescent="0.3">
      <c r="A33" s="10">
        <v>32</v>
      </c>
      <c r="B33" s="11" t="s">
        <v>310</v>
      </c>
      <c r="C33" s="11" t="s">
        <v>121</v>
      </c>
      <c r="D33" s="10" t="s">
        <v>141</v>
      </c>
      <c r="E33" s="10" t="s">
        <v>342</v>
      </c>
      <c r="F33" s="10" t="s">
        <v>219</v>
      </c>
      <c r="G33" s="11" t="s">
        <v>29</v>
      </c>
      <c r="H33" s="9"/>
      <c r="I33" s="10">
        <v>72</v>
      </c>
      <c r="J33" s="11" t="s">
        <v>316</v>
      </c>
      <c r="K33" s="11" t="s">
        <v>135</v>
      </c>
      <c r="L33" s="10" t="s">
        <v>137</v>
      </c>
      <c r="M33" s="10" t="s">
        <v>341</v>
      </c>
      <c r="N33" s="10" t="s">
        <v>200</v>
      </c>
      <c r="O33" s="11" t="s">
        <v>14</v>
      </c>
    </row>
    <row r="34" spans="1:15" x14ac:dyDescent="0.3">
      <c r="A34" s="10">
        <v>33</v>
      </c>
      <c r="B34" s="11" t="s">
        <v>310</v>
      </c>
      <c r="C34" s="11" t="s">
        <v>121</v>
      </c>
      <c r="D34" s="10" t="s">
        <v>305</v>
      </c>
      <c r="E34" s="10" t="s">
        <v>9</v>
      </c>
      <c r="F34" s="10" t="s">
        <v>263</v>
      </c>
      <c r="G34" s="11" t="s">
        <v>89</v>
      </c>
      <c r="H34" s="9"/>
      <c r="I34" s="10">
        <v>73</v>
      </c>
      <c r="J34" s="11" t="s">
        <v>316</v>
      </c>
      <c r="K34" s="11" t="s">
        <v>135</v>
      </c>
      <c r="L34" s="10" t="s">
        <v>137</v>
      </c>
      <c r="M34" s="10" t="s">
        <v>341</v>
      </c>
      <c r="N34" s="10" t="s">
        <v>201</v>
      </c>
      <c r="O34" s="11" t="s">
        <v>12</v>
      </c>
    </row>
    <row r="35" spans="1:15" x14ac:dyDescent="0.3">
      <c r="A35" s="10">
        <v>34</v>
      </c>
      <c r="B35" s="11" t="s">
        <v>310</v>
      </c>
      <c r="C35" s="11" t="s">
        <v>121</v>
      </c>
      <c r="D35" s="10" t="s">
        <v>305</v>
      </c>
      <c r="E35" s="10" t="s">
        <v>9</v>
      </c>
      <c r="F35" s="10" t="s">
        <v>159</v>
      </c>
      <c r="G35" s="11" t="s">
        <v>253</v>
      </c>
      <c r="H35" s="9"/>
      <c r="I35" s="10">
        <v>74</v>
      </c>
      <c r="J35" s="11" t="s">
        <v>316</v>
      </c>
      <c r="K35" s="11" t="s">
        <v>135</v>
      </c>
      <c r="L35" s="10" t="s">
        <v>137</v>
      </c>
      <c r="M35" s="10" t="s">
        <v>341</v>
      </c>
      <c r="N35" s="10" t="s">
        <v>223</v>
      </c>
      <c r="O35" s="11" t="s">
        <v>90</v>
      </c>
    </row>
    <row r="36" spans="1:15" x14ac:dyDescent="0.3">
      <c r="A36" s="10">
        <v>35</v>
      </c>
      <c r="B36" s="11" t="s">
        <v>310</v>
      </c>
      <c r="C36" s="11" t="s">
        <v>121</v>
      </c>
      <c r="D36" s="10" t="s">
        <v>305</v>
      </c>
      <c r="E36" s="10" t="s">
        <v>9</v>
      </c>
      <c r="F36" s="10" t="s">
        <v>145</v>
      </c>
      <c r="G36" s="11" t="s">
        <v>246</v>
      </c>
      <c r="H36" s="9"/>
      <c r="I36" s="10">
        <v>75</v>
      </c>
      <c r="J36" s="11" t="s">
        <v>316</v>
      </c>
      <c r="K36" s="11" t="s">
        <v>135</v>
      </c>
      <c r="L36" s="10" t="s">
        <v>137</v>
      </c>
      <c r="M36" s="10" t="s">
        <v>341</v>
      </c>
      <c r="N36" s="10" t="s">
        <v>222</v>
      </c>
      <c r="O36" s="11" t="s">
        <v>83</v>
      </c>
    </row>
    <row r="37" spans="1:15" x14ac:dyDescent="0.3">
      <c r="A37" s="10">
        <v>36</v>
      </c>
      <c r="B37" s="11" t="s">
        <v>310</v>
      </c>
      <c r="C37" s="11" t="s">
        <v>121</v>
      </c>
      <c r="D37" s="10" t="s">
        <v>305</v>
      </c>
      <c r="E37" s="10" t="s">
        <v>9</v>
      </c>
      <c r="F37" s="10" t="s">
        <v>149</v>
      </c>
      <c r="G37" s="11" t="s">
        <v>92</v>
      </c>
      <c r="H37" s="12"/>
    </row>
    <row r="38" spans="1:15" x14ac:dyDescent="0.3">
      <c r="A38" s="10">
        <v>37</v>
      </c>
      <c r="B38" s="11" t="s">
        <v>310</v>
      </c>
      <c r="C38" s="11" t="s">
        <v>121</v>
      </c>
      <c r="D38" s="10" t="s">
        <v>305</v>
      </c>
      <c r="E38" s="10" t="s">
        <v>5</v>
      </c>
      <c r="F38" s="10" t="s">
        <v>196</v>
      </c>
      <c r="G38" s="11" t="s">
        <v>85</v>
      </c>
      <c r="H38" s="12"/>
    </row>
    <row r="39" spans="1:15" x14ac:dyDescent="0.3">
      <c r="A39" s="10">
        <v>38</v>
      </c>
      <c r="B39" s="11" t="s">
        <v>310</v>
      </c>
      <c r="C39" s="11" t="s">
        <v>121</v>
      </c>
      <c r="D39" s="10" t="s">
        <v>305</v>
      </c>
      <c r="E39" s="10" t="s">
        <v>5</v>
      </c>
      <c r="F39" s="10" t="s">
        <v>189</v>
      </c>
      <c r="G39" s="11" t="s">
        <v>86</v>
      </c>
      <c r="H39" s="12"/>
    </row>
    <row r="40" spans="1:15" x14ac:dyDescent="0.3">
      <c r="A40" s="10">
        <v>39</v>
      </c>
      <c r="B40" s="11" t="s">
        <v>310</v>
      </c>
      <c r="C40" s="11" t="s">
        <v>121</v>
      </c>
      <c r="D40" s="10" t="s">
        <v>305</v>
      </c>
      <c r="E40" s="10" t="s">
        <v>5</v>
      </c>
      <c r="F40" s="10" t="s">
        <v>192</v>
      </c>
      <c r="G40" s="11" t="s">
        <v>10</v>
      </c>
      <c r="H40" s="12"/>
    </row>
    <row r="41" spans="1:15" x14ac:dyDescent="0.3">
      <c r="A41" s="10">
        <v>40</v>
      </c>
      <c r="B41" s="11" t="s">
        <v>310</v>
      </c>
      <c r="C41" s="11" t="s">
        <v>121</v>
      </c>
      <c r="D41" s="10" t="s">
        <v>305</v>
      </c>
      <c r="E41" s="10" t="s">
        <v>5</v>
      </c>
      <c r="F41" s="10" t="s">
        <v>218</v>
      </c>
      <c r="G41" s="11" t="s">
        <v>247</v>
      </c>
      <c r="H41" s="12"/>
    </row>
  </sheetData>
  <autoFilter ref="A1:O41" xr:uid="{00000000-0009-0000-0000-000001000000}"/>
  <phoneticPr fontId="15" type="noConversion"/>
  <pageMargins left="0.69972223043441772" right="0.69972223043441772" top="0.75" bottom="0.75" header="0.30000001192092896" footer="0.30000001192092896"/>
  <pageSetup paperSize="9" fitToWidth="0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E699"/>
  </sheetPr>
  <dimension ref="A1:U28"/>
  <sheetViews>
    <sheetView topLeftCell="P1" zoomScaleNormal="100" zoomScaleSheetLayoutView="100" workbookViewId="0">
      <selection activeCell="R11" sqref="R11"/>
    </sheetView>
  </sheetViews>
  <sheetFormatPr defaultColWidth="9" defaultRowHeight="16.5" x14ac:dyDescent="0.3"/>
  <cols>
    <col min="3" max="3" width="17.625" customWidth="1"/>
    <col min="4" max="4" width="14.625" customWidth="1"/>
    <col min="5" max="5" width="19.375" customWidth="1"/>
    <col min="6" max="6" width="17.375" customWidth="1"/>
    <col min="7" max="7" width="14.125" customWidth="1"/>
    <col min="8" max="8" width="18.375" customWidth="1"/>
    <col min="9" max="9" width="19.25" customWidth="1"/>
    <col min="10" max="10" width="15.625" customWidth="1"/>
    <col min="11" max="11" width="25.875" customWidth="1"/>
    <col min="18" max="18" width="68" customWidth="1"/>
    <col min="19" max="19" width="53.125" customWidth="1"/>
    <col min="21" max="21" width="17.125" customWidth="1"/>
  </cols>
  <sheetData>
    <row r="1" spans="1:21" x14ac:dyDescent="0.3">
      <c r="A1" t="s">
        <v>105</v>
      </c>
      <c r="B1" t="s">
        <v>275</v>
      </c>
      <c r="C1" t="s">
        <v>93</v>
      </c>
      <c r="D1" t="s">
        <v>109</v>
      </c>
      <c r="E1" t="s">
        <v>31</v>
      </c>
      <c r="F1" t="s">
        <v>106</v>
      </c>
      <c r="G1" t="s">
        <v>116</v>
      </c>
      <c r="H1" t="s">
        <v>111</v>
      </c>
      <c r="I1" t="s">
        <v>115</v>
      </c>
      <c r="J1" t="s">
        <v>120</v>
      </c>
      <c r="K1" t="s">
        <v>260</v>
      </c>
      <c r="L1" t="s">
        <v>261</v>
      </c>
      <c r="M1" t="s">
        <v>266</v>
      </c>
      <c r="N1" t="s">
        <v>262</v>
      </c>
      <c r="O1" t="s">
        <v>257</v>
      </c>
      <c r="P1" t="s">
        <v>236</v>
      </c>
      <c r="Q1" t="s">
        <v>254</v>
      </c>
      <c r="R1" t="s">
        <v>264</v>
      </c>
      <c r="S1" t="s">
        <v>235</v>
      </c>
      <c r="T1" s="65" t="s">
        <v>352</v>
      </c>
      <c r="U1" s="65" t="s">
        <v>372</v>
      </c>
    </row>
    <row r="2" spans="1:21" x14ac:dyDescent="0.3">
      <c r="A2" t="s">
        <v>252</v>
      </c>
      <c r="B2" t="s">
        <v>319</v>
      </c>
      <c r="C2" t="s">
        <v>32</v>
      </c>
      <c r="D2" t="s">
        <v>241</v>
      </c>
      <c r="E2" t="s">
        <v>311</v>
      </c>
      <c r="F2" t="s">
        <v>238</v>
      </c>
      <c r="G2" t="s">
        <v>255</v>
      </c>
      <c r="H2" t="s">
        <v>311</v>
      </c>
      <c r="I2" t="s">
        <v>258</v>
      </c>
      <c r="J2" t="s">
        <v>256</v>
      </c>
      <c r="K2" t="s">
        <v>15</v>
      </c>
      <c r="L2" t="s">
        <v>259</v>
      </c>
      <c r="M2" t="s">
        <v>313</v>
      </c>
      <c r="N2" t="s">
        <v>318</v>
      </c>
      <c r="O2" t="s">
        <v>320</v>
      </c>
      <c r="P2" t="s">
        <v>292</v>
      </c>
      <c r="Q2" t="s">
        <v>321</v>
      </c>
      <c r="R2" t="s">
        <v>346</v>
      </c>
      <c r="S2" t="s">
        <v>348</v>
      </c>
      <c r="T2" s="65" t="s">
        <v>353</v>
      </c>
      <c r="U2" s="65" t="s">
        <v>373</v>
      </c>
    </row>
    <row r="3" spans="1:21" x14ac:dyDescent="0.3">
      <c r="A3" t="s">
        <v>114</v>
      </c>
      <c r="B3" t="s">
        <v>312</v>
      </c>
      <c r="C3" t="s">
        <v>33</v>
      </c>
      <c r="D3" t="s">
        <v>248</v>
      </c>
      <c r="E3" t="s">
        <v>34</v>
      </c>
      <c r="F3" t="s">
        <v>239</v>
      </c>
      <c r="G3" t="s">
        <v>249</v>
      </c>
      <c r="H3" t="s">
        <v>326</v>
      </c>
      <c r="I3" t="s">
        <v>245</v>
      </c>
      <c r="J3" t="s">
        <v>240</v>
      </c>
      <c r="K3" t="s">
        <v>6</v>
      </c>
      <c r="L3" t="s">
        <v>250</v>
      </c>
      <c r="M3" t="s">
        <v>251</v>
      </c>
      <c r="N3" t="s">
        <v>328</v>
      </c>
      <c r="O3" t="s">
        <v>331</v>
      </c>
      <c r="P3" t="s">
        <v>337</v>
      </c>
      <c r="Q3" t="s">
        <v>324</v>
      </c>
      <c r="R3" t="s">
        <v>4</v>
      </c>
      <c r="S3" s="65" t="s">
        <v>355</v>
      </c>
      <c r="T3" s="65" t="s">
        <v>354</v>
      </c>
      <c r="U3" s="65" t="s">
        <v>374</v>
      </c>
    </row>
    <row r="4" spans="1:21" x14ac:dyDescent="0.3">
      <c r="A4" t="s">
        <v>242</v>
      </c>
      <c r="B4" t="s">
        <v>322</v>
      </c>
      <c r="D4" t="s">
        <v>35</v>
      </c>
      <c r="E4" t="s">
        <v>11</v>
      </c>
      <c r="F4" t="s">
        <v>243</v>
      </c>
      <c r="G4" t="s">
        <v>269</v>
      </c>
      <c r="H4" t="s">
        <v>270</v>
      </c>
      <c r="I4" t="s">
        <v>272</v>
      </c>
      <c r="J4" t="s">
        <v>267</v>
      </c>
      <c r="O4" t="s">
        <v>325</v>
      </c>
      <c r="P4" s="4" t="s">
        <v>333</v>
      </c>
      <c r="Q4" t="s">
        <v>274</v>
      </c>
      <c r="R4" t="s">
        <v>37</v>
      </c>
      <c r="S4" t="s">
        <v>347</v>
      </c>
      <c r="U4" s="65" t="s">
        <v>375</v>
      </c>
    </row>
    <row r="5" spans="1:21" x14ac:dyDescent="0.3">
      <c r="A5" t="s">
        <v>273</v>
      </c>
      <c r="B5" t="s">
        <v>271</v>
      </c>
      <c r="D5" t="s">
        <v>268</v>
      </c>
      <c r="G5" t="s">
        <v>204</v>
      </c>
      <c r="H5" t="s">
        <v>36</v>
      </c>
      <c r="I5" t="s">
        <v>106</v>
      </c>
      <c r="J5" t="s">
        <v>213</v>
      </c>
      <c r="O5" t="s">
        <v>335</v>
      </c>
      <c r="U5" s="65" t="s">
        <v>377</v>
      </c>
    </row>
    <row r="6" spans="1:21" x14ac:dyDescent="0.3">
      <c r="A6" t="s">
        <v>216</v>
      </c>
      <c r="H6" t="s">
        <v>327</v>
      </c>
      <c r="I6" t="s">
        <v>217</v>
      </c>
      <c r="O6" t="s">
        <v>336</v>
      </c>
      <c r="U6" s="65" t="s">
        <v>378</v>
      </c>
    </row>
    <row r="7" spans="1:21" x14ac:dyDescent="0.3">
      <c r="A7" t="s">
        <v>330</v>
      </c>
      <c r="H7" t="s">
        <v>13</v>
      </c>
      <c r="I7" t="s">
        <v>210</v>
      </c>
      <c r="O7" t="s">
        <v>338</v>
      </c>
      <c r="U7" s="65" t="s">
        <v>379</v>
      </c>
    </row>
    <row r="8" spans="1:21" x14ac:dyDescent="0.3">
      <c r="A8" t="s">
        <v>212</v>
      </c>
      <c r="I8" t="s">
        <v>205</v>
      </c>
      <c r="O8" t="s">
        <v>329</v>
      </c>
      <c r="U8" s="65" t="s">
        <v>380</v>
      </c>
    </row>
    <row r="9" spans="1:21" x14ac:dyDescent="0.3">
      <c r="A9" t="s">
        <v>311</v>
      </c>
      <c r="O9" t="s">
        <v>323</v>
      </c>
      <c r="U9" s="65" t="s">
        <v>381</v>
      </c>
    </row>
    <row r="10" spans="1:21" x14ac:dyDescent="0.3">
      <c r="A10" t="s">
        <v>332</v>
      </c>
      <c r="O10" t="s">
        <v>334</v>
      </c>
      <c r="U10" s="65" t="s">
        <v>382</v>
      </c>
    </row>
    <row r="11" spans="1:21" x14ac:dyDescent="0.3">
      <c r="O11" t="s">
        <v>211</v>
      </c>
      <c r="U11" s="65" t="s">
        <v>383</v>
      </c>
    </row>
    <row r="12" spans="1:21" x14ac:dyDescent="0.3">
      <c r="O12" t="s">
        <v>206</v>
      </c>
      <c r="U12" s="65" t="s">
        <v>384</v>
      </c>
    </row>
    <row r="13" spans="1:21" x14ac:dyDescent="0.3">
      <c r="O13" t="s">
        <v>214</v>
      </c>
      <c r="U13" s="65" t="s">
        <v>385</v>
      </c>
    </row>
    <row r="14" spans="1:21" x14ac:dyDescent="0.3">
      <c r="O14" t="s">
        <v>203</v>
      </c>
      <c r="U14" s="65" t="s">
        <v>386</v>
      </c>
    </row>
    <row r="15" spans="1:21" x14ac:dyDescent="0.3">
      <c r="O15" t="s">
        <v>215</v>
      </c>
      <c r="U15" s="65" t="s">
        <v>387</v>
      </c>
    </row>
    <row r="16" spans="1:21" x14ac:dyDescent="0.3">
      <c r="O16" t="s">
        <v>207</v>
      </c>
      <c r="U16" s="65" t="s">
        <v>388</v>
      </c>
    </row>
    <row r="17" spans="15:21" x14ac:dyDescent="0.3">
      <c r="O17" t="s">
        <v>208</v>
      </c>
      <c r="U17" s="65" t="s">
        <v>389</v>
      </c>
    </row>
    <row r="18" spans="15:21" x14ac:dyDescent="0.3">
      <c r="O18" t="s">
        <v>209</v>
      </c>
      <c r="U18" s="65" t="s">
        <v>390</v>
      </c>
    </row>
    <row r="19" spans="15:21" x14ac:dyDescent="0.3">
      <c r="U19" s="65" t="s">
        <v>391</v>
      </c>
    </row>
    <row r="20" spans="15:21" x14ac:dyDescent="0.3">
      <c r="U20" s="65" t="s">
        <v>392</v>
      </c>
    </row>
    <row r="21" spans="15:21" x14ac:dyDescent="0.3">
      <c r="U21" s="65" t="s">
        <v>393</v>
      </c>
    </row>
    <row r="22" spans="15:21" x14ac:dyDescent="0.3">
      <c r="U22" s="65" t="s">
        <v>394</v>
      </c>
    </row>
    <row r="23" spans="15:21" x14ac:dyDescent="0.3">
      <c r="U23" s="65" t="s">
        <v>395</v>
      </c>
    </row>
    <row r="24" spans="15:21" x14ac:dyDescent="0.3">
      <c r="U24" s="65" t="s">
        <v>396</v>
      </c>
    </row>
    <row r="25" spans="15:21" x14ac:dyDescent="0.3">
      <c r="U25" s="65" t="s">
        <v>397</v>
      </c>
    </row>
    <row r="26" spans="15:21" x14ac:dyDescent="0.3">
      <c r="U26" s="65" t="s">
        <v>398</v>
      </c>
    </row>
    <row r="27" spans="15:21" x14ac:dyDescent="0.3">
      <c r="U27" s="65" t="s">
        <v>399</v>
      </c>
    </row>
    <row r="28" spans="15:21" x14ac:dyDescent="0.3">
      <c r="U28" s="65" t="s">
        <v>400</v>
      </c>
    </row>
  </sheetData>
  <phoneticPr fontId="15" type="noConversion"/>
  <pageMargins left="0.69972223043441772" right="0.69972223043441772" top="0.75" bottom="0.75" header="0.30000001192092896" footer="0.30000001192092896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c4fea72-c315-4981-9514-f6c40156a0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8C8F535FE8511B4696D99CC171EB5731" ma:contentTypeVersion="12" ma:contentTypeDescription="새 문서를 만듭니다." ma:contentTypeScope="" ma:versionID="8977e135649c73a11dbfa41471cff13b">
  <xsd:schema xmlns:xsd="http://www.w3.org/2001/XMLSchema" xmlns:xs="http://www.w3.org/2001/XMLSchema" xmlns:p="http://schemas.microsoft.com/office/2006/metadata/properties" xmlns:ns3="a3c25154-f284-40e7-b91c-3d8579dfe13b" xmlns:ns4="9c4fea72-c315-4981-9514-f6c40156a09f" targetNamespace="http://schemas.microsoft.com/office/2006/metadata/properties" ma:root="true" ma:fieldsID="6bdb3da782f2ceb288a0f7c0414e01c6" ns3:_="" ns4:_="">
    <xsd:import namespace="a3c25154-f284-40e7-b91c-3d8579dfe13b"/>
    <xsd:import namespace="9c4fea72-c315-4981-9514-f6c40156a09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DateTaken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25154-f284-40e7-b91c-3d8579dfe1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힌트 해시 공유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fea72-c315-4981-9514-f6c40156a0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4B0F61-92B9-4395-8DE8-62328F9C9C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5D2B31-DE43-43C1-B5C7-DE99F7A5BF52}">
  <ds:schemaRefs>
    <ds:schemaRef ds:uri="9c4fea72-c315-4981-9514-f6c40156a09f"/>
    <ds:schemaRef ds:uri="http://schemas.microsoft.com/office/2006/documentManagement/types"/>
    <ds:schemaRef ds:uri="a3c25154-f284-40e7-b91c-3d8579dfe13b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C86C68E-BF0B-4607-B975-F3293F7DA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25154-f284-40e7-b91c-3d8579dfe13b"/>
    <ds:schemaRef ds:uri="9c4fea72-c315-4981-9514-f6c40156a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교양공모 제출양식</vt:lpstr>
      <vt:lpstr>교양교과목</vt:lpstr>
      <vt:lpstr>참고-역량표</vt:lpstr>
      <vt:lpstr>선택지</vt:lpstr>
      <vt:lpstr>'교양공모 제출양식'!Print_Area</vt:lpstr>
      <vt:lpstr>교양교과목!Print_Area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MAXHUB</dc:creator>
  <cp:lastModifiedBy>조정은(16309@sc.ac.kr)</cp:lastModifiedBy>
  <cp:revision>11</cp:revision>
  <cp:lastPrinted>2024-03-29T05:29:12Z</cp:lastPrinted>
  <dcterms:created xsi:type="dcterms:W3CDTF">2023-01-31T01:55:42Z</dcterms:created>
  <dcterms:modified xsi:type="dcterms:W3CDTF">2024-03-29T05:29:22Z</dcterms:modified>
  <cp:version>1200.0100.01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0x0101008C8F535FE8511B4696D99CC171EB5731</vt:lpwstr>
  </property>
</Properties>
</file>